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1700"/>
  </bookViews>
  <sheets>
    <sheet name="Online Calculato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E6" i="1"/>
  <c r="E8" i="1" l="1"/>
  <c r="G26" i="1" s="1"/>
  <c r="G27" i="1"/>
  <c r="E27" i="1"/>
  <c r="E25" i="1"/>
  <c r="G25" i="1"/>
  <c r="E26" i="1" l="1"/>
  <c r="G31" i="1"/>
  <c r="E31" i="1"/>
  <c r="E33" i="1" l="1"/>
  <c r="E35" i="1"/>
  <c r="G33" i="1"/>
  <c r="G35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<sst xmlns="http://schemas.openxmlformats.org/spreadsheetml/2006/main" count="34" uniqueCount="25">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</sst>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Ap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39">
          <cell r="D439">
            <v>2.7853819999999998</v>
          </cell>
        </row>
        <row r="440">
          <cell r="D440">
            <v>6.7349279999999997E-2</v>
          </cell>
        </row>
        <row r="441">
          <cell r="D441">
            <v>3.0760000000000001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G20" sqref="G20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2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Tables'!$D$439</f>
        <v>2.7853819999999998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Tables'!$D$441</f>
        <v>3.0760000000000001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Tables'!$D$440</f>
        <v>6.7349279999999997E-2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9.3119999999999965E-4</v>
      </c>
      <c r="F26" s="51"/>
      <c r="G26" s="50">
        <f>MAX(0,(E8-G8)*G16)</f>
        <v>9.3119999999999965E-4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1.6825202879999985E-3</v>
      </c>
      <c r="F27" s="51"/>
      <c r="G27" s="50">
        <f>MAX(0, (E10-G10)*G17)</f>
        <v>4.505197311999996E-3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2.6137202879999979E-3</v>
      </c>
      <c r="F31" s="59"/>
      <c r="G31" s="76">
        <f>SUM(G25:G28)</f>
        <v>5.4363973119999961E-3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0.26137202879999977</v>
      </c>
      <c r="F33" s="78"/>
      <c r="G33" s="64">
        <f>G31*100</f>
        <v>0.54363973119999964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2.6137202879999979</v>
      </c>
      <c r="F35" s="78"/>
      <c r="G35" s="64">
        <f>G22*G31</f>
        <v>5.436397311999996</v>
      </c>
      <c r="H35" s="78"/>
      <c r="I35" s="64">
        <f>E35+G35</f>
        <v>8.050117599999993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Jones, Rick</cp:lastModifiedBy>
  <cp:lastPrinted>2016-12-16T18:38:46Z</cp:lastPrinted>
  <dcterms:created xsi:type="dcterms:W3CDTF">2008-07-27T22:58:54Z</dcterms:created>
  <dcterms:modified xsi:type="dcterms:W3CDTF">2019-03-26T03:55:12Z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