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nergy Surcharge\2021\03-Mar\"/>
    </mc:Choice>
  </mc:AlternateContent>
  <bookViews>
    <workbookView xWindow="14508" yWindow="48" windowWidth="14316" windowHeight="11700"/>
  </bookViews>
  <sheets>
    <sheet name="Online Calculator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13" i="1" l="1"/>
  <c r="I22" i="1"/>
  <c r="E29" i="1"/>
  <c r="G29" i="1"/>
  <c r="E10" i="1" l="1"/>
  <c r="G27" i="1" s="1"/>
  <c r="E6" i="1" l="1"/>
  <c r="E27" i="1"/>
  <c r="E8" i="1"/>
  <c r="G25" i="1" l="1"/>
  <c r="E25" i="1"/>
  <c r="E26" i="1"/>
  <c r="G26" i="1"/>
  <c r="G31" i="1" l="1"/>
  <c r="E31" i="1"/>
  <c r="E35" i="1" s="1"/>
  <c r="G35" i="1"/>
  <c r="G33" i="1"/>
  <c r="I35" i="1" l="1"/>
  <c r="E33" i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<sst xmlns="http://schemas.openxmlformats.org/spreadsheetml/2006/main" count="34" uniqueCount="25">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</sst>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for%20Ap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-5b"/>
      <sheetName val="Electricity-7c"/>
      <sheetName val="Data table"/>
    </sheetNames>
    <sheetDataSet>
      <sheetData sheetId="0">
        <row r="511">
          <cell r="D511">
            <v>5.5586500000000001</v>
          </cell>
        </row>
        <row r="512">
          <cell r="D512">
            <v>7.0481360000000007E-2</v>
          </cell>
        </row>
        <row r="513">
          <cell r="D513">
            <v>2.847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Q39"/>
  <sheetViews>
    <sheetView tabSelected="1" workbookViewId="0"/>
  </sheetViews>
  <sheetFormatPr defaultRowHeight="13.2" x14ac:dyDescent="0.25"/>
  <cols>
    <col min="1" max="1" width="9.6640625" customWidth="1"/>
    <col min="2" max="2" width="1.6640625" customWidth="1"/>
    <col min="3" max="3" width="27.6640625" customWidth="1"/>
    <col min="4" max="4" width="6.6640625" customWidth="1"/>
    <col min="5" max="5" width="18.6640625" style="70" customWidth="1"/>
    <col min="6" max="6" width="6.6640625" customWidth="1"/>
    <col min="7" max="7" width="18.6640625" customWidth="1"/>
    <col min="8" max="8" width="6.6640625" customWidth="1"/>
    <col min="9" max="9" width="21.6640625" customWidth="1"/>
    <col min="10" max="10" width="1.6640625" customWidth="1"/>
    <col min="11" max="11" width="9.6640625" customWidth="1"/>
    <col min="14" max="14" width="15" bestFit="1" customWidth="1"/>
    <col min="15" max="15" width="9.109375" style="72"/>
  </cols>
  <sheetData>
    <row r="1" spans="1:15" ht="12" customHeight="1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2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3.8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Tables'!$D$511</f>
        <v>5.5586500000000001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Tables'!$D$513</f>
        <v>2.847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Tables'!$D$512</f>
        <v>7.0481360000000007E-2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3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2" customHeight="1" x14ac:dyDescent="0.25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5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5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5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5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5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5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5">
      <c r="A26" s="1"/>
      <c r="B26" s="1"/>
      <c r="C26" s="40" t="s">
        <v>6</v>
      </c>
      <c r="D26" s="1"/>
      <c r="E26" s="50">
        <f>MAX(0,(E8-G8)*E16)</f>
        <v>0</v>
      </c>
      <c r="F26" s="51"/>
      <c r="G26" s="50">
        <f>MAX(0,(E8-G8)*G16)</f>
        <v>0</v>
      </c>
      <c r="H26" s="1"/>
      <c r="I26" s="1"/>
      <c r="J26" s="1"/>
      <c r="K26" s="1"/>
    </row>
    <row r="27" spans="1:17" ht="15" customHeight="1" x14ac:dyDescent="0.25">
      <c r="A27" s="1"/>
      <c r="B27" s="1"/>
      <c r="C27" s="40" t="s">
        <v>8</v>
      </c>
      <c r="D27" s="1"/>
      <c r="E27" s="50">
        <f>MAX(0, (E10-G10)*E17)</f>
        <v>3.0515524560000024E-3</v>
      </c>
      <c r="F27" s="51"/>
      <c r="G27" s="50">
        <f>MAX(0, (E10-G10)*G17)</f>
        <v>8.1709837440000072E-3</v>
      </c>
      <c r="H27" s="1"/>
      <c r="I27" s="1"/>
      <c r="J27" s="1"/>
      <c r="K27" s="1"/>
    </row>
    <row r="28" spans="1:17" ht="15" customHeight="1" x14ac:dyDescent="0.25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5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3.0515524560000024E-3</v>
      </c>
      <c r="F31" s="59"/>
      <c r="G31" s="76">
        <f>SUM(G25:G28)</f>
        <v>8.1709837440000072E-3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0.30515524560000024</v>
      </c>
      <c r="F33" s="78"/>
      <c r="G33" s="64">
        <f>G31*100</f>
        <v>0.81709837440000066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3.0515524560000022</v>
      </c>
      <c r="F35" s="78"/>
      <c r="G35" s="64">
        <f>G22*G31</f>
        <v>8.1709837440000079</v>
      </c>
      <c r="H35" s="78"/>
      <c r="I35" s="64">
        <f>E35+G35</f>
        <v>11.222536200000011</v>
      </c>
      <c r="J35" s="60"/>
      <c r="K35" s="25"/>
      <c r="M35" s="79"/>
      <c r="O35" s="74"/>
    </row>
    <row r="36" spans="1:15" s="8" customFormat="1" ht="15" customHeight="1" x14ac:dyDescent="0.25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5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DeJong, Tammy</cp:lastModifiedBy>
  <cp:lastPrinted>2016-12-16T18:38:46Z</cp:lastPrinted>
  <dcterms:created xsi:type="dcterms:W3CDTF">2008-07-27T22:58:54Z</dcterms:created>
  <dcterms:modified xsi:type="dcterms:W3CDTF">2021-03-24T18:44:33Z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