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autoCompressPictures="0"/>
  <mc:AlternateContent xmlns:mc="http://schemas.openxmlformats.org/markup-compatibility/2006">
    <mc:Choice Requires="x15">
      <x15ac:absPath xmlns:x15ac="http://schemas.microsoft.com/office/spreadsheetml/2010/11/ac" url="U:\My Documents\Conflict Minerals\2024\"/>
    </mc:Choice>
  </mc:AlternateContent>
  <xr:revisionPtr revIDLastSave="0" documentId="13_ncr:1_{111D1476-409E-4A8E-96E7-9C536777CD08}"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0170" yWindow="3855" windowWidth="38700" windowHeight="15285"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H28" i="6"/>
  <c r="F33" i="6"/>
  <c r="H33" i="6"/>
  <c r="F38" i="6"/>
  <c r="H38" i="6"/>
  <c r="F43" i="6"/>
  <c r="H43"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B6" i="6"/>
  <c r="G6" i="6"/>
  <c r="H6" i="6"/>
  <c r="F59" i="6"/>
  <c r="H59" i="6"/>
  <c r="B7" i="6"/>
  <c r="G7" i="6"/>
  <c r="H7" i="6"/>
  <c r="B9" i="6"/>
  <c r="G9" i="6"/>
  <c r="H9" i="6"/>
  <c r="B10" i="6"/>
  <c r="G10" i="6"/>
  <c r="H10" i="6"/>
  <c r="B12" i="6"/>
  <c r="G12" i="6"/>
  <c r="H12"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P27" i="4"/>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<sst xmlns="http://schemas.openxmlformats.org/spreadsheetml/2006/main" count="23023" uniqueCount="19209">
  <si>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</si>
  <si>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</si>
  <si>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</si>
  <si>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</si>
  <si>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</si>
  <si>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</si>
  <si>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</si>
  <si>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</si>
  <si>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</si>
  <si>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</si>
  <si>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</si>
  <si>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</si>
  <si>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</si>
  <si>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</si>
  <si>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</si>
  <si>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</si>
  <si>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</si>
  <si>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</si>
  <si>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</si>
  <si>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</si>
  <si>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</si>
  <si>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</si>
  <si>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</si>
  <si>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</si>
  <si>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</si>
  <si>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</si>
  <si>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</si>
  <si>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</si>
  <si>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</si>
  <si>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</si>
  <si>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</si>
  <si>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</si>
  <si>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</si>
  <si>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</si>
  <si>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</si>
  <si>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</si>
  <si>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</si>
  <si>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</si>
  <si>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</si>
  <si>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</si>
  <si>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</si>
  <si>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</si>
  <si>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</si>
  <si>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</si>
  <si>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</si>
  <si>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</si>
  <si>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</si>
  <si>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</si>
  <si>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</si>
  <si>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</si>
  <si>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</si>
  <si>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</si>
  <si>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</si>
  <si>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</si>
  <si>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</si>
  <si>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</si>
  <si>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</si>
  <si>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</si>
  <si>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</si>
  <si>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</si>
  <si>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</si>
  <si>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</si>
  <si>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</si>
  <si>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</si>
  <si>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</si>
  <si>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</si>
  <si>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</si>
  <si>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</si>
  <si>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</si>
  <si>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</si>
  <si>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</si>
  <si>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</si>
  <si>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</si>
  <si>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</si>
  <si>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</si>
  <si>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</si>
  <si>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</si>
  <si>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</si>
  <si>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</si>
  <si>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</si>
  <si>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</si>
  <si>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</si>
  <si>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</si>
  <si>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</si>
  <si>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</si>
  <si>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</si>
  <si>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</si>
  <si>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</si>
  <si>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</si>
  <si>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</si>
  <si>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</si>
  <si>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</si>
  <si>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</si>
  <si>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</si>
  <si>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</si>
  <si>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</si>
  <si>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</si>
  <si>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</si>
  <si>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</si>
  <si>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</si>
  <si>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</si>
  <si>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</si>
  <si>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</si>
  <si>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</si>
  <si>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</si>
  <si>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</si>
  <si>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</si>
  <si>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</si>
  <si>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</si>
  <si>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</si>
  <si>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</si>
  <si>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</si>
  <si>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</si>
  <si>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</si>
  <si>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</si>
  <si>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</si>
  <si>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</si>
  <si>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</si>
  <si>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</si>
  <si>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</si>
  <si>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</si>
  <si>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</si>
  <si>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</si>
  <si>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</si>
  <si>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</si>
  <si>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</si>
  <si>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</si>
  <si>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</si>
  <si>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</si>
  <si>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</si>
  <si>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</si>
  <si>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</si>
  <si>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</si>
  <si>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</si>
  <si>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</si>
  <si>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</si>
  <si>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</si>
  <si>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</si>
  <si>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</si>
  <si>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</si>
  <si>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</si>
  <si>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</si>
  <si>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</si>
  <si>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</si>
  <si>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</si>
  <si>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</si>
  <si>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</si>
  <si>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</si>
  <si>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</si>
  <si>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</si>
  <si>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</si>
  <si>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</si>
  <si>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</si>
  <si>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</si>
  <si>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</si>
  <si>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</si>
  <si>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</si>
  <si>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</si>
  <si>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</si>
  <si>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</si>
  <si>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</si>
  <si>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</si>
  <si>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</si>
  <si>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</si>
  <si>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</si>
  <si>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</si>
  <si>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</si>
  <si>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</si>
  <si>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</si>
  <si>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</si>
  <si>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</si>
  <si>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</si>
  <si>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</si>
  <si>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</si>
  <si>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</si>
  <si>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</si>
  <si>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</si>
  <si>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</si>
  <si>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</si>
  <si>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</si>
  <si>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</si>
  <si>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</si>
  <si>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</si>
  <si>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</si>
  <si>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</si>
  <si>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</si>
  <si>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</si>
  <si>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</si>
  <si>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</si>
  <si>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</si>
  <si>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</si>
  <si>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</si>
  <si>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</si>
  <si>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</si>
  <si>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</si>
  <si>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</si>
  <si>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</si>
  <si>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</si>
  <si>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</si>
  <si>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</si>
  <si>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</si>
  <si>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</si>
  <si>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</si>
  <si>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</si>
  <si>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</si>
  <si>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</si>
  <si>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</si>
  <si>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</si>
  <si>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</si>
  <si>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</si>
  <si>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</si>
  <si>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</si>
  <si>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</si>
  <si>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</si>
  <si>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</si>
  <si>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</si>
  <si>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</si>
  <si>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</si>
  <si>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</si>
  <si>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</si>
  <si>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</si>
  <si>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</si>
  <si>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</si>
  <si>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</si>
  <si>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</si>
  <si>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</si>
  <si>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</si>
  <si>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</si>
  <si>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</si>
  <si>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</si>
  <si>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</si>
  <si>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</si>
  <si>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</si>
  <si>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</si>
  <si>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</si>
  <si>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</si>
  <si>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</si>
  <si>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</si>
  <si>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</si>
  <si>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</si>
  <si>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</si>
  <si>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</si>
  <si>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</si>
  <si>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</si>
  <si>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</si>
  <si>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</si>
  <si>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</si>
  <si>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</si>
  <si>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</si>
  <si>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</si>
  <si>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</si>
  <si>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</si>
  <si>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</si>
  <si>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</si>
  <si>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</si>
  <si>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</si>
  <si>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</si>
  <si>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</si>
  <si>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</si>
  <si>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</si>
  <si>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</si>
  <si>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</si>
  <si>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</si>
  <si>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</si>
  <si>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</si>
  <si>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</si>
  <si>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</si>
  <si>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</si>
  <si>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</si>
  <si>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</si>
  <si>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</si>
  <si>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</si>
  <si>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</si>
  <si>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</si>
  <si>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</si>
  <si>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</si>
  <si>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</si>
  <si>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</si>
  <si>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</si>
  <si>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</si>
  <si>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</si>
  <si>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</si>
  <si>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</si>
  <si>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</si>
  <si>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</si>
  <si>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</si>
  <si>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</si>
  <si>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</si>
  <si>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</si>
  <si>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</si>
  <si>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</si>
  <si>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</si>
  <si>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</si>
  <si>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</si>
  <si>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</si>
  <si>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</si>
  <si>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</si>
  <si>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</si>
  <si>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</si>
  <si>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</si>
  <si>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</si>
  <si>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</si>
  <si>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</si>
  <si>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</si>
  <si>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</si>
  <si>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</si>
  <si>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</si>
  <si>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</si>
  <si>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</si>
  <si>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</si>
  <si>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</si>
  <si>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</si>
  <si>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</si>
  <si>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</si>
  <si>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</si>
  <si>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</si>
  <si>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</si>
  <si>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</si>
  <si>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</si>
  <si>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</si>
  <si>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</si>
  <si>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</si>
  <si>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</si>
  <si>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</si>
  <si>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</si>
  <si>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</si>
  <si>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</si>
  <si>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</si>
  <si>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</si>
  <si>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</si>
  <si>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</si>
  <si>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</si>
  <si>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</si>
  <si>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</si>
  <si>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</si>
  <si>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</si>
  <si>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</si>
  <si>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</si>
  <si>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</si>
  <si>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</si>
  <si>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</si>
  <si>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</si>
  <si>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</si>
  <si>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</si>
  <si>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</si>
  <si>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</si>
  <si>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</si>
  <si>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</si>
  <si>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</si>
  <si>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</si>
  <si>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</si>
  <si>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</si>
  <si>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</si>
  <si>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</si>
  <si>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</si>
  <si>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</si>
  <si>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</si>
  <si>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</si>
  <si>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</si>
  <si>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</si>
  <si>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</si>
  <si>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</si>
  <si>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</si>
  <si>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</si>
  <si>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</si>
  <si>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</si>
  <si>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</si>
  <si>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</si>
  <si>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</si>
  <si>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</si>
  <si>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</si>
  <si>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</si>
  <si>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</si>
  <si>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</si>
  <si>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</si>
  <si>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</si>
  <si>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</si>
  <si>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</si>
  <si>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</si>
  <si>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</si>
  <si>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</si>
  <si>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</si>
  <si>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</si>
  <si>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</si>
  <si>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</si>
  <si>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</si>
  <si>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</si>
  <si>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</si>
  <si>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</si>
  <si>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</si>
  <si>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</si>
  <si>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</si>
  <si>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</si>
  <si>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</si>
  <si>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</si>
  <si>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</si>
  <si>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</si>
  <si>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</si>
  <si>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</si>
  <si>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</si>
  <si>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</si>
  <si>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</si>
  <si>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</si>
  <si>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</si>
  <si>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</si>
  <si>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</si>
  <si>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</si>
  <si>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</si>
  <si>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</si>
  <si>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</si>
  <si>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</si>
  <si>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</si>
  <si>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</si>
  <si>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</si>
  <si>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</si>
  <si>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</si>
  <si>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</si>
  <si>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</si>
  <si>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</si>
  <si>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</si>
  <si>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</si>
  <si>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</si>
  <si>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</si>
  <si>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</si>
  <si>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</si>
  <si>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</si>
  <si>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</si>
  <si>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</si>
  <si>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</si>
  <si>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</si>
  <si>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</si>
  <si>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</si>
  <si>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</si>
  <si>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</si>
  <si>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</si>
  <si>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</si>
  <si>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</si>
  <si>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</si>
  <si>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</si>
  <si>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</si>
  <si>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</si>
  <si>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</si>
  <si>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</si>
  <si>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</si>
  <si>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</si>
  <si>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</si>
  <si>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</si>
  <si>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</si>
  <si>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</si>
  <si>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</si>
  <si>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</si>
  <si>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</si>
  <si>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</si>
  <si>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</si>
  <si>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</si>
  <si>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</si>
  <si>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</si>
  <si>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</si>
  <si>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</si>
  <si>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</si>
  <si>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</si>
  <si>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</si>
  <si>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</si>
  <si>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</si>
  <si>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</si>
  <si>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</si>
  <si>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</si>
  <si>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</si>
  <si>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</si>
  <si>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</si>
  <si>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</si>
  <si>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</si>
  <si>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</si>
  <si>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</si>
  <si>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</si>
  <si>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</si>
  <si>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</si>
  <si>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</si>
  <si>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</si>
  <si>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</si>
  <si>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</si>
  <si>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</si>
  <si>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</si>
  <si>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</si>
  <si>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</si>
  <si>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</si>
  <si>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</si>
  <si>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</si>
  <si>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</si>
  <si>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</si>
  <si>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</si>
  <si>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</si>
  <si>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</si>
  <si>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</si>
  <si>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</si>
  <si>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</si>
  <si>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</si>
  <si>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</si>
  <si>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</si>
  <si>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</si>
  <si>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</si>
  <si>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</si>
  <si>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</si>
  <si>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</si>
  <si>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</si>
  <si>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</si>
  <si>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</si>
  <si>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</si>
  <si>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</si>
  <si>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</si>
  <si>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</si>
  <si>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</si>
  <si>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</si>
  <si>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</si>
  <si>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</si>
  <si>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</si>
  <si>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</si>
  <si>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</si>
  <si>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</si>
  <si>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</si>
  <si>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</si>
  <si>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</si>
  <si>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</si>
  <si>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</si>
  <si>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</si>
  <si>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</si>
  <si>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</si>
  <si>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</si>
  <si>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</si>
  <si>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</si>
  <si>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</si>
  <si>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</si>
  <si>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</si>
  <si>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</si>
  <si>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</si>
  <si>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</si>
  <si>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</si>
  <si>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</si>
  <si>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</si>
  <si>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</si>
  <si>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</si>
  <si>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</si>
  <si>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</si>
  <si>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</si>
  <si>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</si>
  <si>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</si>
  <si>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</si>
  <si>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</si>
  <si>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</si>
  <si>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</si>
  <si>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</si>
  <si>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</si>
  <si>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</si>
  <si>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</si>
  <si>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</si>
  <si>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</si>
  <si>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</si>
  <si>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</si>
  <si>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</si>
  <si>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</si>
  <si>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</si>
  <si>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</si>
  <si>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</si>
  <si>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</si>
  <si>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</si>
  <si>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</si>
  <si>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</si>
  <si>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</si>
  <si>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</si>
  <si>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</si>
  <si>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</si>
  <si>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</si>
  <si>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</si>
  <si>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</si>
  <si>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</si>
  <si>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</si>
  <si>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</si>
  <si>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</si>
  <si>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</si>
  <si>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</si>
  <si>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</si>
  <si>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</si>
  <si>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</si>
  <si>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</si>
  <si>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</si>
  <si>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</si>
  <si>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</si>
  <si>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</si>
  <si>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</si>
  <si>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</si>
  <si>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</si>
  <si>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</si>
  <si>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</si>
  <si>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</si>
  <si>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</si>
  <si>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</si>
  <si>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</si>
  <si>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</si>
  <si>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</si>
  <si>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</si>
  <si>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</si>
  <si>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</si>
  <si>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</si>
  <si>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</si>
  <si>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</si>
  <si>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</si>
  <si>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</si>
  <si>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</si>
  <si>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</si>
  <si>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</si>
  <si>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</si>
  <si>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</si>
  <si>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</si>
  <si>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</si>
  <si>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</si>
  <si>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</si>
  <si>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</si>
  <si>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</si>
  <si>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</si>
  <si>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</si>
  <si>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</si>
  <si>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</si>
  <si>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</si>
  <si>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</si>
  <si>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</si>
  <si>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</si>
  <si>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</si>
  <si>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</si>
  <si>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</si>
  <si>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</si>
  <si>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</si>
  <si>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</si>
  <si>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</si>
  <si>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</si>
  <si>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</si>
  <si>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</si>
  <si>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</si>
  <si>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</si>
  <si>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</si>
  <si>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</si>
  <si>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</si>
  <si>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</si>
  <si>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</si>
  <si>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</si>
  <si>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</si>
  <si>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</si>
  <si>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</si>
  <si>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</si>
  <si>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</si>
  <si>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</si>
  <si>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</si>
  <si>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</si>
  <si>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</si>
  <si>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</si>
  <si>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</si>
  <si>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</si>
  <si>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</si>
  <si>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</si>
  <si>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</si>
  <si>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</si>
  <si>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</si>
  <si>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</si>
  <si>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</si>
  <si>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</si>
  <si>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</si>
  <si>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</si>
  <si>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</si>
  <si>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</si>
  <si>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</si>
  <si>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</si>
  <si>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</si>
  <si>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</si>
  <si>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</si>
  <si>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</si>
  <si>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</si>
  <si>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</si>
  <si>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</si>
  <si>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</si>
  <si>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</si>
  <si>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</si>
  <si>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</si>
  <si>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</si>
  <si>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</si>
  <si>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</si>
  <si>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</si>
  <si>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</si>
  <si>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</si>
  <si>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</si>
  <si>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</si>
  <si>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</si>
  <si>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</si>
  <si>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</si>
  <si>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</si>
  <si>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</si>
  <si>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</si>
  <si>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</si>
  <si>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</si>
  <si>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</si>
  <si>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</si>
  <si>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</si>
  <si>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</si>
  <si>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</si>
  <si>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</si>
  <si>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</si>
  <si>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</si>
  <si>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</si>
  <si>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</si>
  <si>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</si>
  <si>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</si>
  <si>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</si>
  <si>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</si>
  <si>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</si>
  <si>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</si>
  <si>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</si>
  <si>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</si>
  <si>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</si>
  <si>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</si>
  <si>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</si>
  <si>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</si>
  <si>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</si>
  <si>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</si>
  <si>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</si>
  <si>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</si>
  <si>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</si>
  <si>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</si>
  <si>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</si>
  <si>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</si>
  <si>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</si>
  <si>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</si>
  <si>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</si>
  <si>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</si>
  <si>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</si>
  <si>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</si>
  <si>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</si>
  <si>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</si>
  <si>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</si>
  <si>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</si>
  <si>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</si>
  <si>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</si>
  <si>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</si>
  <si>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</si>
  <si>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</si>
  <si>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</si>
  <si>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</si>
  <si>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</si>
  <si>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</si>
  <si>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</si>
  <si>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</si>
  <si>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</si>
  <si>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</si>
  <si>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</si>
  <si>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</si>
  <si>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</si>
  <si>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</si>
  <si>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</si>
  <si>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</si>
  <si>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</si>
  <si>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</si>
  <si>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</si>
  <si>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</si>
  <si>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</si>
  <si>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</si>
  <si>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</si>
  <si>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</si>
  <si>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</si>
  <si>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</si>
  <si>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</si>
  <si>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</si>
  <si>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</si>
  <si>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</si>
  <si>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</si>
  <si>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</si>
  <si>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</si>
  <si>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</si>
  <si>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</si>
  <si>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</si>
  <si>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</si>
  <si>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</si>
  <si>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</si>
  <si>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</si>
  <si>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</si>
  <si>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</si>
  <si>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</si>
  <si>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</si>
  <si>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</si>
  <si>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</si>
  <si>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</si>
  <si>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</si>
  <si>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</si>
  <si>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</si>
  <si>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</si>
  <si>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</si>
  <si>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</si>
  <si>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</si>
  <si>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</si>
  <si>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</si>
  <si>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</si>
  <si>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</si>
  <si>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</si>
  <si>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</si>
  <si>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</si>
  <si>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</si>
  <si>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</si>
  <si>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</si>
  <si>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</si>
  <si>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</si>
  <si>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</si>
  <si>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</si>
  <si>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</si>
  <si>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</si>
  <si>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</si>
  <si>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</si>
  <si>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</si>
  <si>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</si>
  <si>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</si>
  <si>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</si>
  <si>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</si>
  <si>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</si>
  <si>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</si>
  <si>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</si>
  <si>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</si>
  <si>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</si>
  <si>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</si>
  <si>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</si>
  <si>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</si>
  <si>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</si>
  <si>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</si>
  <si>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</si>
  <si>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</si>
  <si>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</si>
  <si>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</si>
  <si>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</si>
  <si>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</si>
  <si>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</si>
  <si>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</si>
  <si>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</si>
  <si>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</si>
  <si>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</si>
  <si>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</si>
  <si>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</si>
  <si>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</si>
  <si>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</si>
  <si>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</si>
  <si>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</si>
  <si>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</si>
  <si>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</si>
  <si>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</si>
  <si>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</si>
  <si>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</si>
  <si>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</si>
  <si>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</si>
  <si>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</si>
  <si>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</si>
  <si>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</si>
  <si>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</si>
  <si>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</si>
  <si>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</si>
  <si>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</si>
  <si>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</si>
  <si>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</si>
  <si>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</si>
  <si>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</si>
  <si>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</si>
  <si>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</si>
  <si>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</si>
  <si>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</si>
  <si>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</si>
  <si>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</si>
  <si>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</si>
  <si>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</si>
  <si>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</si>
  <si>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</si>
  <si>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</si>
  <si>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</si>
  <si>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</si>
  <si>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</si>
  <si>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</si>
  <si>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</si>
  <si>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</si>
  <si>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</si>
  <si>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</si>
  <si>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</si>
  <si>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</si>
  <si>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</si>
  <si>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</si>
  <si>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</si>
  <si>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</si>
  <si>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</si>
  <si>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</si>
  <si>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</si>
  <si>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</si>
  <si>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</si>
  <si>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</si>
  <si>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</si>
  <si>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</si>
  <si>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</si>
  <si>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</si>
  <si>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</si>
  <si>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</si>
  <si>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</si>
  <si>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</si>
  <si>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</si>
  <si>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</si>
  <si>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</si>
  <si>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</si>
  <si>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</si>
  <si>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</si>
  <si>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</si>
  <si>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</si>
  <si>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</si>
  <si>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</si>
  <si>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</si>
  <si>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</si>
  <si>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</si>
  <si>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</si>
  <si>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</si>
  <si>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</si>
  <si>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</si>
  <si>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</si>
  <si>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</si>
  <si>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</si>
  <si>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</si>
  <si>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</si>
  <si>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</si>
  <si>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</si>
  <si>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</si>
  <si>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</si>
  <si>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</si>
  <si>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</si>
  <si>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</si>
  <si>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</si>
  <si>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</si>
  <si>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</si>
  <si>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</si>
  <si>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</si>
  <si>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</si>
  <si>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</si>
  <si>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</si>
  <si>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</si>
  <si>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</si>
  <si>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</si>
  <si>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</si>
  <si>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</si>
  <si>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</si>
  <si>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</si>
  <si>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</si>
  <si>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</si>
  <si>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</si>
  <si>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</si>
  <si>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</si>
  <si>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</si>
  <si>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</si>
  <si>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</si>
  <si>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</si>
  <si>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</si>
  <si>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</si>
  <si>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</si>
  <si>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</si>
  <si>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</si>
  <si>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</si>
  <si>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</si>
  <si>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</si>
  <si>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</si>
  <si>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</si>
  <si>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</si>
  <si>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</si>
  <si>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</si>
  <si>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</si>
  <si>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</si>
  <si>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</si>
  <si>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</si>
  <si>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</si>
  <si>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</si>
  <si>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</si>
  <si>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</si>
  <si>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</si>
  <si>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</si>
  <si>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</si>
  <si>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</si>
  <si>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</si>
  <si>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</si>
  <si>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</si>
  <si>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</si>
  <si>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</si>
  <si>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</si>
  <si>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</si>
  <si>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</si>
  <si>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</si>
  <si>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</si>
  <si>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</si>
  <si>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</si>
  <si>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</si>
  <si>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</si>
  <si>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</si>
  <si>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</si>
  <si>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</si>
  <si>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</si>
  <si>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</si>
  <si>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</si>
  <si>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</si>
  <si>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</si>
  <si>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</si>
  <si>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</si>
  <si>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</si>
  <si>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</si>
  <si>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</si>
  <si>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</si>
  <si>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</si>
  <si>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</si>
  <si>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</si>
  <si>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</si>
  <si>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</si>
  <si>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</si>
  <si>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</si>
  <si>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</si>
  <si>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</si>
  <si>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</si>
  <si>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</si>
  <si>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</si>
  <si>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</si>
  <si>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</si>
  <si>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</si>
  <si>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</si>
  <si>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</si>
  <si>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</si>
  <si>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</si>
  <si>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</si>
  <si>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</si>
  <si>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</si>
  <si>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</si>
  <si>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</si>
  <si>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</si>
  <si>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</si>
  <si>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</si>
  <si>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</si>
  <si>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</si>
  <si>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</si>
  <si>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</si>
  <si>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</si>
  <si>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</si>
  <si>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</si>
  <si>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</si>
  <si>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</si>
  <si>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</si>
  <si>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</si>
  <si>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</si>
  <si>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</si>
  <si>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</si>
  <si>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</si>
  <si>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</si>
  <si>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</si>
  <si>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</si>
  <si>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</si>
  <si>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</si>
  <si>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</si>
  <si>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</si>
  <si>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</si>
  <si>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</si>
  <si>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</si>
  <si>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</si>
  <si>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</si>
  <si>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</si>
  <si>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</si>
  <si>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</si>
  <si>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</si>
  <si>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</si>
  <si>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</si>
  <si>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</si>
  <si>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</si>
  <si>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</si>
  <si>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</si>
  <si>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</si>
  <si>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</si>
  <si>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</si>
  <si>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</si>
  <si>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</si>
  <si>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</si>
  <si>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</si>
  <si>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</si>
  <si>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</si>
  <si>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</si>
  <si>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</si>
  <si>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</si>
  <si>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</si>
  <si>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</si>
  <si>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</si>
  <si>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</si>
  <si>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</si>
  <si>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</si>
  <si>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</si>
  <si>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</si>
  <si>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</si>
  <si>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</si>
  <si>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</si>
  <si>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</si>
  <si>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</si>
  <si>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</si>
  <si>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</si>
  <si>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</si>
  <si>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</si>
  <si>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</si>
  <si>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</si>
  <si>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</si>
  <si>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</si>
  <si>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</si>
  <si>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</si>
  <si>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</si>
  <si>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</si>
  <si>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</si>
  <si>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</si>
  <si>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</si>
  <si>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</si>
  <si>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</si>
  <si>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</si>
  <si>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</si>
  <si>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</si>
  <si>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</si>
  <si>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</si>
  <si>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</si>
  <si>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</si>
  <si>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</si>
  <si>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</si>
  <si>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</si>
  <si>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</si>
  <si>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</si>
  <si>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</si>
  <si>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</si>
  <si>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</si>
  <si>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</si>
  <si>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</si>
  <si>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</si>
  <si>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</si>
  <si>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</si>
  <si>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</si>
  <si>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</si>
  <si>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</si>
  <si>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</si>
  <si>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</si>
  <si>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</si>
  <si>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</si>
  <si>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</si>
  <si>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</si>
  <si>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</si>
  <si>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</si>
  <si>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</si>
  <si>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</si>
  <si>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</si>
  <si>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</si>
  <si>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</si>
  <si>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</si>
  <si>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</si>
  <si>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</si>
  <si>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</si>
  <si>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</si>
  <si>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</si>
  <si>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</si>
  <si>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</si>
  <si>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</si>
  <si>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</si>
  <si>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</si>
  <si>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</si>
  <si>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</si>
  <si>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</si>
  <si>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</si>
  <si>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</si>
  <si>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</si>
  <si>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</si>
  <si>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</si>
  <si>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</si>
  <si>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</si>
  <si>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</si>
  <si>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</si>
  <si>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</si>
  <si>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</si>
  <si>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</si>
  <si>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</si>
  <si>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</si>
  <si>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</si>
  <si>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</si>
  <si>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</si>
  <si>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</si>
  <si>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</si>
  <si>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</si>
  <si>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</si>
  <si>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</si>
  <si>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</si>
  <si>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</si>
  <si>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</si>
  <si>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</si>
  <si>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</si>
  <si>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</si>
  <si>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</si>
  <si>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</si>
  <si>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</si>
  <si>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</si>
  <si>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</si>
  <si>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</si>
  <si>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</si>
  <si>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</si>
  <si>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</si>
  <si>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</si>
  <si>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</si>
  <si>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</si>
  <si>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</si>
  <si>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</si>
  <si>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</si>
  <si>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</si>
  <si>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</si>
  <si>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</si>
  <si>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</si>
  <si>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</si>
  <si>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</si>
  <si>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</si>
  <si>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</si>
  <si>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</si>
  <si>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</si>
  <si>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</si>
  <si>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</si>
  <si>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</si>
  <si>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</si>
  <si>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</si>
  <si>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</si>
  <si>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</si>
  <si>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</si>
  <si>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</si>
  <si>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</si>
  <si>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</si>
  <si>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</si>
  <si>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</si>
  <si>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</si>
  <si>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</si>
  <si>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</si>
  <si>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</si>
  <si>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</si>
  <si>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</si>
  <si>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</si>
  <si>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</si>
  <si>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</si>
  <si>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</si>
  <si>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</si>
  <si>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</si>
  <si>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</si>
  <si>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</si>
  <si>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</si>
  <si>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</si>
  <si>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</si>
  <si>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</si>
  <si>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</si>
  <si>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</si>
  <si>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</si>
  <si>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</si>
  <si>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</si>
  <si>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</si>
  <si>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</si>
  <si>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</si>
  <si>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</si>
  <si>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</si>
  <si>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</si>
  <si>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</si>
  <si>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</si>
  <si>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</si>
  <si>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</si>
  <si>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</si>
  <si>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</si>
  <si>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</si>
  <si>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</si>
  <si>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</si>
  <si>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</si>
  <si>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</si>
  <si>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</si>
  <si>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</si>
  <si>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</si>
  <si>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</si>
  <si>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</si>
  <si>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</si>
  <si>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</si>
  <si>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</si>
  <si>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</si>
  <si>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</si>
  <si>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</si>
  <si>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</si>
  <si>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</si>
  <si>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</si>
  <si>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</si>
  <si>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</si>
  <si>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</si>
  <si>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</si>
  <si>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</si>
  <si>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</si>
  <si>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</si>
  <si>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</si>
  <si>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</si>
  <si>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</si>
  <si>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</si>
  <si>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</si>
  <si>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</si>
  <si>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</si>
  <si>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</si>
  <si>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</si>
  <si>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</si>
  <si>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</si>
  <si>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</si>
  <si>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</si>
  <si>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</si>
  <si>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</si>
  <si>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</si>
  <si>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</si>
  <si>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</si>
  <si>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</si>
  <si>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</si>
  <si>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</si>
  <si>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</si>
  <si>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</si>
  <si>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</si>
  <si>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</si>
  <si>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</si>
  <si>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</si>
  <si>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</si>
  <si>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</si>
  <si>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</si>
  <si>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</si>
  <si>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</si>
  <si>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</si>
  <si>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</si>
  <si>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</si>
  <si>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</si>
  <si>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</si>
  <si>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</si>
  <si>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</si>
  <si>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</si>
  <si>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</si>
  <si>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</si>
  <si>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</si>
  <si>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</si>
  <si>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</si>
  <si>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</si>
  <si>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</si>
  <si>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</si>
  <si>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</si>
  <si>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</si>
  <si>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</si>
  <si>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</si>
  <si>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</si>
  <si>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</si>
  <si>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</si>
  <si>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</si>
  <si>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</si>
  <si>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</si>
  <si>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</si>
  <si>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</si>
  <si>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</si>
  <si>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</si>
  <si>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</si>
  <si>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</si>
  <si>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</si>
  <si>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</si>
  <si>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</si>
  <si>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</si>
  <si>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</si>
  <si>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</si>
  <si>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</si>
  <si>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</si>
  <si>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</si>
  <si>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</si>
  <si>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</si>
  <si>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</si>
  <si>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</si>
  <si>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</si>
  <si>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</si>
  <si>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</si>
  <si>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</si>
  <si>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</si>
  <si>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</si>
  <si>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</si>
  <si>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</si>
  <si>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</si>
  <si>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</si>
  <si>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</si>
  <si>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</si>
  <si>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</si>
  <si>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</si>
  <si>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</si>
  <si>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</si>
  <si>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</si>
  <si>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</si>
  <si>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</si>
  <si>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</si>
  <si>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</si>
  <si>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</si>
  <si>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</si>
  <si>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</si>
  <si>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</si>
  <si>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</si>
  <si>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</si>
  <si>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</si>
  <si>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</si>
  <si>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</si>
  <si>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</si>
  <si>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</si>
  <si>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</si>
  <si>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</si>
  <si>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</si>
  <si>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</si>
  <si>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</si>
  <si>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</si>
  <si>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</si>
  <si>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</si>
  <si>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</si>
  <si>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</si>
  <si>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</si>
  <si>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</si>
  <si>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</si>
  <si>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</si>
  <si>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</si>
  <si>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</si>
  <si>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</si>
  <si>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</si>
  <si>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</si>
  <si>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</si>
  <si>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</si>
  <si>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</si>
  <si>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</si>
  <si>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</si>
  <si>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</si>
  <si>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</si>
  <si>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</si>
  <si>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</si>
  <si>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</si>
  <si>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</si>
  <si>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</si>
  <si>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</si>
  <si>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</si>
  <si>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</si>
  <si>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</si>
  <si>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</si>
  <si>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</si>
  <si>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</si>
  <si>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</si>
  <si>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</si>
  <si>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</si>
  <si>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</si>
  <si>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</si>
  <si>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</si>
  <si>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</si>
  <si>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</si>
  <si>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</si>
  <si>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</si>
  <si>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</si>
  <si>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</si>
  <si>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</si>
  <si>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</si>
  <si>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</si>
  <si>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</si>
  <si>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</si>
  <si>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</si>
  <si>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</si>
  <si>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</si>
  <si>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</si>
  <si>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</si>
  <si>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</si>
  <si>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</si>
  <si>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</si>
  <si>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</si>
  <si>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</si>
  <si>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</si>
  <si>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</si>
  <si>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</si>
  <si>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</si>
  <si>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</si>
  <si>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</si>
  <si>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</si>
  <si>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</si>
  <si>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</si>
  <si>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</si>
  <si>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</si>
  <si>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</si>
  <si>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</si>
  <si>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</si>
  <si>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</si>
  <si>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</si>
  <si>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</si>
  <si>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</si>
  <si>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</si>
  <si>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</si>
  <si>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</si>
  <si>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</si>
  <si>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</si>
  <si>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</si>
  <si>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</si>
  <si>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</si>
  <si>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</si>
  <si>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</si>
  <si>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</si>
  <si>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</si>
  <si>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</si>
  <si>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</si>
  <si>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</si>
  <si>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</si>
  <si>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</si>
  <si>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</si>
  <si>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</si>
  <si>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</si>
  <si>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</si>
  <si>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</si>
  <si>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</si>
  <si>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</si>
  <si>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</si>
  <si>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</si>
  <si>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</si>
  <si>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</si>
  <si>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</si>
  <si>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</si>
  <si>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</si>
  <si>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</si>
  <si>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</si>
  <si>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</si>
  <si>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</si>
  <si>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</si>
  <si>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</si>
  <si>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</si>
  <si>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</si>
  <si>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</si>
  <si>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</si>
  <si>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</si>
  <si>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</si>
  <si>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</si>
  <si>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</si>
  <si>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</si>
  <si>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</si>
  <si>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</si>
  <si>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</si>
  <si>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</si>
  <si>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</si>
  <si>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</si>
  <si>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</si>
  <si>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</si>
  <si>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</si>
  <si>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</si>
  <si>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</si>
  <si>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</si>
  <si>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</si>
  <si>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</si>
  <si>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</si>
  <si>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</si>
  <si>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</si>
  <si>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</si>
  <si>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</si>
  <si>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</si>
  <si>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</si>
  <si>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</si>
  <si>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</si>
  <si>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</si>
  <si>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</si>
  <si>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</si>
  <si>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</si>
  <si>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</si>
  <si>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</si>
  <si>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</si>
  <si>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</si>
  <si>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</si>
  <si>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</si>
  <si>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</si>
  <si>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</si>
  <si>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</si>
  <si>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</si>
  <si>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</si>
  <si>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</si>
  <si>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</si>
  <si>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</si>
  <si>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</si>
  <si>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</si>
  <si>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</si>
  <si>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</si>
  <si>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</si>
  <si>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</si>
  <si>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</si>
  <si>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</si>
  <si>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</si>
  <si>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</si>
  <si>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</si>
  <si>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</si>
  <si>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</si>
  <si>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</si>
  <si>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</si>
  <si>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</si>
  <si>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</si>
  <si>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</si>
  <si>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</si>
  <si>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</si>
  <si>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</si>
  <si>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</si>
  <si>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</si>
  <si>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</si>
  <si>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</si>
  <si>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</si>
  <si>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</si>
  <si>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</si>
  <si>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</si>
  <si>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</si>
  <si>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</si>
  <si>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</si>
  <si>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</si>
  <si>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</si>
  <si>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</si>
  <si>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</si>
  <si>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</si>
  <si>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</si>
  <si>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</si>
  <si>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</si>
  <si>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</si>
  <si>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</si>
  <si>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</si>
  <si>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</si>
  <si>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</si>
  <si>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</si>
  <si>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</si>
  <si>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</si>
  <si>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</si>
  <si>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</si>
  <si>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</si>
  <si>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</si>
  <si>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</si>
  <si>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</si>
  <si>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</si>
  <si>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</si>
  <si>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</si>
  <si>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</si>
  <si>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</si>
  <si>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</si>
  <si>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</si>
  <si>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</si>
  <si>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</si>
  <si>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</si>
  <si>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</si>
  <si>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</si>
  <si>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</si>
  <si>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</si>
  <si>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</si>
  <si>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</si>
  <si>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</si>
  <si>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</si>
  <si>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</si>
  <si>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</si>
  <si>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</si>
  <si>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</si>
  <si>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</si>
  <si>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</si>
  <si>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</si>
  <si>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</si>
  <si>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</si>
  <si>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</si>
  <si>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</si>
  <si>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</si>
  <si>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</si>
  <si>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</si>
  <si>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</si>
  <si>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</si>
  <si>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</si>
  <si>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</si>
  <si>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</si>
  <si>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</si>
  <si>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</si>
  <si>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</si>
  <si>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</si>
  <si>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</si>
  <si>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</si>
  <si>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</si>
  <si>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</si>
  <si>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</si>
  <si>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</si>
  <si>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</si>
  <si>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</si>
  <si>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</si>
  <si>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</si>
  <si>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</si>
  <si>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</si>
  <si>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</si>
  <si>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</si>
  <si>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</si>
  <si>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</si>
  <si>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</si>
  <si>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</si>
  <si>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</si>
  <si>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</si>
  <si>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</si>
  <si>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</si>
  <si>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</si>
  <si>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</si>
  <si>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</si>
  <si>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</si>
  <si>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</si>
  <si>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</si>
  <si>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</si>
  <si>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</si>
  <si>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</si>
  <si>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</si>
  <si>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</si>
  <si>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</si>
  <si>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</si>
  <si>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</si>
  <si>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</si>
  <si>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</si>
  <si>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</si>
  <si>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</si>
  <si>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</si>
  <si>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</si>
  <si>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</si>
  <si>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</si>
  <si>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</si>
  <si>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</si>
  <si>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</si>
  <si>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</si>
  <si>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</si>
  <si>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</si>
  <si>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</si>
  <si>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</si>
  <si>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</si>
  <si>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</si>
  <si>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</si>
  <si>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</si>
  <si>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</si>
  <si>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</si>
  <si>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</si>
  <si>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</si>
  <si>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</si>
  <si>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</si>
  <si>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</si>
  <si>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</si>
  <si>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</si>
  <si>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</si>
  <si>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</si>
  <si>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</si>
  <si>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</si>
  <si>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</si>
  <si>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</si>
  <si>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</si>
  <si>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</si>
  <si>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</si>
  <si>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</si>
  <si>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</si>
  <si>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</si>
  <si>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</si>
  <si>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</si>
  <si>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</si>
  <si>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</si>
  <si>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</si>
  <si>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</si>
  <si>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</si>
  <si>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</si>
  <si>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</si>
  <si>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</si>
  <si>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</si>
  <si>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</si>
  <si>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</si>
  <si>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</si>
  <si>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</si>
  <si>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</si>
  <si>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</si>
  <si>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</si>
  <si>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</si>
  <si>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</si>
  <si>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</si>
  <si>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</si>
  <si>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</si>
  <si>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</si>
  <si>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</si>
  <si>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</si>
  <si>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</si>
  <si>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</si>
  <si>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</si>
  <si>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</si>
  <si>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</si>
  <si>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</si>
  <si>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</si>
  <si>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</si>
  <si>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</si>
  <si>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</si>
  <si>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</si>
  <si>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</si>
  <si>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</si>
  <si>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</si>
  <si>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</si>
  <si>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</si>
  <si>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</si>
  <si>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</si>
  <si>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</si>
  <si>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</si>
  <si>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</si>
  <si>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</si>
  <si>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</si>
  <si>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</si>
  <si>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</si>
  <si>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</si>
  <si>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</si>
  <si>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</si>
  <si>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</si>
  <si>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</si>
  <si>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</si>
  <si>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</si>
  <si>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</si>
  <si>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</si>
  <si>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</si>
  <si>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</si>
  <si>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</si>
  <si>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</si>
  <si>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</si>
  <si>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</si>
  <si>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</si>
  <si>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</si>
  <si>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</si>
  <si>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</si>
  <si>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</si>
  <si>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</si>
  <si>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</si>
  <si>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</si>
  <si>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</si>
  <si>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</si>
  <si>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</si>
  <si>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</si>
  <si>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</si>
  <si>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</si>
  <si>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</si>
  <si>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</si>
  <si>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</si>
  <si>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</si>
  <si>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</si>
  <si>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</si>
  <si>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</si>
  <si>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</si>
  <si>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</si>
  <si>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</si>
  <si>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</si>
  <si>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</si>
  <si>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</si>
  <si>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</si>
  <si>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</si>
  <si>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</si>
  <si>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</si>
  <si>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</si>
  <si>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</si>
  <si>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</si>
  <si>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</si>
  <si>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</si>
  <si>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</si>
  <si>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</si>
  <si>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</si>
  <si>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</si>
  <si>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</si>
  <si>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</si>
  <si>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</si>
  <si>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</si>
  <si>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</si>
  <si>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</si>
  <si>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</si>
  <si>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</si>
  <si>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</si>
  <si>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</si>
  <si>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</si>
  <si>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</si>
  <si>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</si>
  <si>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</si>
  <si>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</si>
  <si>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</si>
  <si>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</si>
  <si>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</si>
  <si>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</si>
  <si>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</si>
  <si>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</si>
  <si>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</si>
  <si>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</si>
  <si>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</si>
  <si>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</si>
  <si>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</si>
  <si>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</si>
  <si>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</si>
  <si>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</si>
  <si>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</si>
  <si>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</si>
  <si>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</si>
  <si>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</si>
  <si>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</si>
  <si>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</si>
  <si>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</si>
  <si>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</si>
  <si>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</si>
  <si>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</si>
  <si>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</si>
  <si>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</si>
  <si>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</si>
  <si>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</si>
  <si>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</si>
  <si>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</si>
  <si>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</si>
  <si>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</si>
  <si>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</si>
  <si>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</si>
  <si>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</si>
  <si>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</si>
  <si>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</si>
  <si>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</si>
  <si>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</si>
  <si>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</si>
  <si>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</si>
  <si>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</si>
  <si>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</si>
  <si>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</si>
  <si>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</si>
  <si>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</si>
  <si>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</si>
  <si>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</si>
  <si>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</si>
  <si>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</si>
  <si>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</si>
  <si>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</si>
  <si>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</si>
  <si>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</si>
  <si>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</si>
  <si>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</si>
  <si>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</si>
  <si>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</si>
  <si>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</si>
  <si>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</si>
  <si>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</si>
  <si>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</si>
  <si>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</si>
  <si>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</si>
  <si>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</si>
  <si>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</si>
  <si>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</si>
  <si>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</si>
  <si>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</si>
  <si>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</si>
  <si>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</si>
  <si>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</si>
  <si>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</si>
  <si>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</si>
  <si>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</si>
  <si>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</si>
  <si>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</si>
  <si>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</si>
  <si>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</si>
  <si>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</si>
  <si>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</si>
  <si>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</si>
  <si>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</si>
  <si>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</si>
  <si>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</si>
  <si>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</si>
  <si>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</si>
  <si>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</si>
  <si>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</si>
  <si>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</si>
  <si>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</si>
  <si>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</si>
  <si>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</si>
  <si>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</si>
  <si>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</si>
  <si>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</si>
  <si>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</si>
  <si>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</si>
  <si>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</si>
  <si>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</si>
  <si>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</si>
  <si>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</si>
  <si>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</si>
  <si>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</si>
  <si>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</si>
  <si>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</si>
  <si>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</si>
  <si>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</si>
  <si>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</si>
  <si>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</si>
  <si>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</si>
  <si>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</si>
  <si>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</si>
  <si>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</si>
  <si>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</si>
  <si>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</si>
  <si>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</si>
  <si>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</si>
  <si>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</si>
  <si>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</si>
  <si>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</si>
  <si>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</si>
  <si>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</si>
  <si>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</si>
  <si>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</si>
  <si>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</si>
  <si>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</si>
  <si>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</si>
  <si>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</si>
  <si>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</si>
  <si>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</si>
  <si>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</si>
  <si>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</si>
  <si>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</si>
  <si>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</si>
  <si>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</si>
  <si>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</si>
  <si>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</si>
  <si>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</si>
  <si>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</si>
  <si>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</si>
  <si>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</si>
  <si>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</si>
  <si>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</si>
  <si>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</si>
  <si>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</si>
  <si>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</si>
  <si>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</si>
  <si>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</si>
  <si>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</si>
  <si>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</si>
  <si>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</si>
  <si>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</si>
  <si>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</si>
  <si>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</si>
  <si>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</si>
  <si>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</si>
  <si>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</si>
  <si>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</si>
  <si>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</si>
  <si>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</si>
  <si>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</si>
  <si>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</si>
  <si>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</si>
  <si>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</si>
  <si>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</si>
  <si>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</si>
  <si>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</si>
  <si>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</si>
  <si>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</si>
  <si>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</si>
  <si>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</si>
  <si>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</si>
  <si>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</si>
  <si>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</si>
  <si>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</si>
  <si>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</si>
  <si>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</si>
  <si>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</si>
  <si>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</si>
  <si>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</si>
  <si>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</si>
  <si>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</si>
  <si>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</si>
  <si>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</si>
  <si>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</si>
  <si>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</si>
  <si>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</si>
  <si>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</si>
  <si>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</si>
  <si>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</si>
  <si>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</si>
  <si>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</si>
  <si>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</si>
  <si>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</si>
  <si>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</si>
  <si>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</si>
  <si>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</si>
  <si>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</si>
  <si>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</si>
  <si>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</si>
  <si>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</si>
  <si>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</si>
  <si>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</si>
  <si>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</si>
  <si>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</si>
  <si>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</si>
  <si>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</si>
  <si>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</si>
  <si>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</si>
  <si>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</si>
  <si>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</si>
  <si>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</si>
  <si>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</si>
  <si>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</si>
  <si>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</si>
  <si>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</si>
  <si>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</si>
  <si>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</si>
  <si>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</si>
  <si>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</si>
  <si>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</si>
  <si>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</si>
  <si>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</si>
  <si>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</si>
  <si>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</si>
  <si>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</si>
  <si>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</si>
  <si>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</si>
  <si>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</si>
  <si>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</si>
  <si>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</si>
  <si>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</si>
  <si>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</si>
  <si>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</si>
  <si>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</si>
  <si>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</si>
  <si>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</si>
  <si>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</si>
  <si>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</si>
  <si>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</si>
  <si>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</si>
  <si>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</si>
  <si>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</si>
  <si>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</si>
  <si>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</si>
  <si>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</si>
  <si>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</si>
  <si>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</si>
  <si>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</si>
  <si>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</si>
  <si>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</si>
  <si>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</si>
  <si>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</si>
  <si>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</si>
  <si>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</si>
  <si>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</si>
  <si>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</si>
  <si>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</si>
  <si>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</si>
  <si>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</si>
  <si>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</si>
  <si>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</si>
  <si>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</si>
  <si>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</si>
  <si>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</si>
  <si>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</si>
  <si>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</si>
  <si>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</si>
  <si>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</si>
  <si>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</si>
  <si>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</si>
  <si>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</si>
  <si>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</si>
  <si>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</si>
  <si>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</si>
  <si>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</si>
  <si>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</si>
  <si>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</si>
  <si>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</si>
  <si>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</si>
  <si>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</si>
  <si>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</si>
  <si>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</si>
  <si>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</si>
  <si>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</si>
  <si>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</si>
  <si>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</si>
  <si>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</si>
  <si>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</si>
  <si>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</si>
  <si>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</si>
  <si>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</si>
  <si>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</si>
  <si>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</si>
  <si>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</si>
  <si>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</si>
  <si>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</si>
  <si>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</si>
  <si>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</si>
  <si>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</si>
  <si>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</si>
  <si>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</si>
  <si>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</si>
  <si>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</si>
  <si>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</si>
  <si>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</si>
  <si>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</si>
  <si>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</si>
  <si>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</si>
  <si>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</si>
  <si>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</si>
  <si>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</si>
  <si>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</si>
  <si>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</si>
  <si>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</si>
  <si>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</si>
  <si>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</si>
  <si>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</si>
  <si>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</si>
  <si>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</si>
  <si>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</si>
  <si>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</si>
  <si>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</si>
  <si>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</si>
  <si>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</si>
  <si>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</si>
  <si>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</si>
  <si>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</si>
  <si>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</si>
  <si>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</si>
  <si>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</si>
  <si>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</si>
  <si>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</si>
  <si>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</si>
  <si>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</si>
  <si>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</si>
  <si>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</si>
  <si>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</si>
  <si>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</si>
  <si>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</si>
  <si>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</si>
  <si>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</si>
  <si>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</si>
  <si>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</si>
  <si>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</si>
  <si>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</si>
  <si>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</si>
  <si>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</si>
  <si>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</si>
  <si>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</si>
  <si>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</si>
  <si>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</si>
  <si>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</si>
  <si>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</si>
  <si>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</si>
  <si>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</si>
  <si>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</si>
  <si>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</si>
  <si>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</si>
  <si>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</si>
  <si>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</si>
  <si>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</si>
  <si>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</si>
  <si>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</si>
  <si>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</si>
  <si>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</si>
  <si>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</si>
  <si>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</si>
  <si>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</si>
  <si>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</si>
  <si>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</si>
  <si>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</si>
  <si>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</si>
  <si>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</si>
  <si>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</si>
  <si>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</si>
  <si>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</si>
  <si>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</si>
  <si>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</si>
  <si>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</si>
  <si>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</si>
  <si>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</si>
  <si>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</si>
  <si>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</si>
  <si>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</si>
  <si>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</si>
  <si>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</si>
  <si>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</si>
  <si>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</si>
  <si>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</si>
  <si>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</si>
  <si>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</si>
  <si>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</si>
  <si>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</si>
  <si>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</si>
  <si>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</si>
  <si>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</si>
  <si>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</si>
  <si>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</si>
  <si>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</si>
  <si>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</si>
  <si>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</si>
  <si>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</si>
  <si>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</si>
  <si>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</si>
  <si>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</si>
  <si>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</si>
  <si>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</si>
  <si>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</si>
  <si>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</si>
  <si>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</si>
  <si>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</si>
  <si>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</si>
  <si>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</si>
  <si>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</si>
  <si>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</si>
  <si>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</si>
  <si>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</si>
  <si>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</si>
  <si>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</si>
  <si>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</si>
  <si>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</si>
  <si>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</si>
  <si>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</si>
  <si>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</si>
  <si>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</si>
  <si>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</si>
  <si>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</si>
  <si>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</si>
  <si>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</si>
  <si>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</si>
  <si>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</si>
  <si>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</si>
  <si>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</si>
  <si>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</si>
  <si>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</si>
  <si>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</si>
  <si>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</si>
  <si>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</si>
  <si>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</si>
  <si>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</si>
  <si>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</si>
  <si>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</si>
  <si>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</si>
  <si>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</si>
  <si>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</si>
  <si>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</si>
  <si>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</si>
  <si>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</si>
  <si>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</si>
  <si>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</si>
  <si>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</si>
  <si>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</si>
  <si>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</si>
  <si>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</si>
  <si>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</si>
  <si>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</si>
  <si>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</si>
  <si>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</si>
  <si>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</si>
  <si>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</si>
  <si>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</si>
  <si>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</si>
  <si>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</si>
  <si>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</si>
  <si>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</si>
  <si>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</si>
  <si>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</si>
  <si>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</si>
  <si>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</si>
  <si>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</si>
  <si>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</si>
  <si>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</si>
  <si>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</si>
  <si>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</si>
  <si>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</si>
  <si>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</si>
  <si>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</si>
  <si>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</si>
  <si>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</si>
  <si>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</si>
  <si>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</si>
  <si>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</si>
  <si>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</si>
  <si>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</si>
  <si>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</si>
  <si>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</si>
  <si>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</si>
  <si>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</si>
  <si>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</si>
  <si>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</si>
  <si>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</si>
  <si>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</si>
  <si>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</si>
  <si>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</si>
  <si>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</si>
  <si>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</si>
  <si>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</si>
  <si>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</si>
  <si>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</si>
  <si>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</si>
  <si>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</si>
  <si>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</si>
  <si>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</si>
  <si>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</si>
  <si>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</si>
  <si>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</si>
  <si>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</si>
  <si>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</si>
  <si>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</si>
  <si>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</si>
  <si>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</si>
  <si>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</si>
  <si>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</si>
  <si>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</si>
  <si>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</si>
  <si>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</si>
  <si>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</si>
  <si>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</si>
  <si>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</si>
  <si>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</si>
  <si>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</si>
  <si>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</si>
  <si>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</si>
  <si>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</si>
  <si>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</si>
  <si>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</si>
  <si>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</si>
  <si>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</si>
  <si>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</si>
  <si>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</si>
  <si>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</si>
  <si>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</si>
  <si>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</si>
  <si>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</si>
  <si>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</si>
  <si>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</si>
  <si>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</si>
  <si>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</si>
  <si>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</si>
  <si>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</si>
  <si>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</si>
  <si>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</si>
  <si>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</si>
  <si>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</si>
  <si>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</si>
  <si>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</si>
  <si>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</si>
  <si>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</si>
  <si>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</si>
  <si>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</si>
  <si>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</si>
  <si>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</si>
  <si>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</si>
  <si>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</si>
  <si>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</si>
  <si>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</si>
  <si>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</si>
  <si>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</si>
  <si>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</si>
  <si>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</si>
  <si>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</si>
  <si>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</si>
  <si>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</si>
  <si>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</si>
  <si>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</si>
  <si>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</si>
  <si>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</si>
  <si>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</si>
  <si>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</si>
  <si>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</si>
  <si>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</si>
  <si>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</si>
  <si>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</si>
  <si>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</si>
  <si>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</si>
  <si>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</si>
  <si>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</si>
  <si>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</si>
  <si>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</si>
  <si>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</si>
  <si>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</si>
  <si>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</si>
  <si>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</si>
  <si>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</si>
  <si>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</si>
  <si>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</si>
  <si>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</si>
  <si>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</si>
  <si>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</si>
  <si>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</si>
  <si>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</si>
  <si>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</si>
  <si>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</si>
  <si>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</si>
  <si>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</si>
  <si>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</si>
  <si>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</si>
  <si>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</si>
  <si>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</si>
  <si>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</si>
  <si>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</si>
  <si>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</si>
  <si>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</si>
  <si>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</si>
  <si>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</si>
  <si>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</si>
  <si>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</si>
  <si>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</si>
  <si>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</si>
  <si>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</si>
  <si>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</si>
  <si>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</si>
  <si>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</si>
  <si>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</si>
  <si>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</si>
  <si>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</si>
  <si>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</si>
  <si>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</si>
  <si>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</si>
  <si>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</si>
  <si>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</si>
  <si>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</si>
  <si>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</si>
  <si>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</si>
  <si>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</si>
  <si>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</si>
  <si>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</si>
  <si>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</si>
  <si>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</si>
  <si>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</si>
  <si>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</si>
  <si>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</si>
  <si>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</si>
  <si>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</si>
  <si>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</si>
  <si>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</si>
  <si>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</si>
  <si>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</si>
  <si>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</si>
  <si>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</si>
  <si>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</si>
  <si>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</si>
  <si>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</si>
  <si>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</si>
  <si>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</si>
  <si>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</si>
  <si>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</si>
  <si>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</si>
  <si>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</si>
  <si>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</si>
  <si>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</si>
  <si>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</si>
  <si>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</si>
  <si>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</si>
  <si>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</si>
  <si>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</si>
  <si>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</si>
  <si>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</si>
  <si>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</si>
  <si>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</si>
  <si>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</si>
  <si>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</si>
  <si>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</si>
  <si>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</si>
  <si>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</si>
  <si>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</si>
  <si>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</si>
  <si>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</si>
  <si>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</si>
  <si>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</si>
  <si>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</si>
  <si>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</si>
  <si>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</si>
  <si>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</si>
  <si>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</si>
  <si>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</si>
  <si>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</si>
  <si>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</si>
  <si>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</si>
  <si>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</si>
  <si>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</si>
  <si>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</si>
  <si>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</si>
  <si>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</si>
  <si>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</si>
  <si>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</si>
  <si>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</si>
  <si>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</si>
  <si>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</si>
  <si>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</si>
  <si>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</si>
  <si>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</si>
  <si>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</si>
  <si>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</si>
  <si>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</si>
  <si>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</si>
  <si>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</si>
  <si>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</si>
  <si>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</si>
  <si>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</si>
  <si>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</si>
  <si>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</si>
  <si>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</si>
  <si>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</si>
  <si>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</si>
  <si>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</si>
  <si>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</si>
  <si>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</si>
  <si>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</si>
  <si>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</si>
  <si>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</si>
  <si>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</si>
  <si>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</si>
  <si>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</si>
  <si>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</si>
  <si>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</si>
  <si>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</si>
  <si>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</si>
  <si>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</si>
  <si>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</si>
  <si>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</si>
  <si>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</si>
  <si>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</si>
  <si>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</si>
  <si>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</si>
  <si>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</si>
  <si>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</si>
  <si>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</si>
  <si>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</si>
  <si>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</si>
  <si>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</si>
  <si>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</si>
  <si>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</si>
  <si>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</si>
  <si>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</si>
  <si>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</si>
  <si>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</si>
  <si>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</si>
  <si>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</si>
  <si>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</si>
  <si>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</si>
  <si>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</si>
  <si>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</si>
  <si>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</si>
  <si>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</si>
  <si>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</si>
  <si>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</si>
  <si>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</si>
  <si>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</si>
  <si>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</si>
  <si>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</si>
  <si>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</si>
  <si>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</si>
  <si>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</si>
  <si>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</si>
  <si>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</si>
  <si>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</si>
  <si>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</si>
  <si>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</si>
  <si>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</si>
  <si>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</si>
  <si>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</si>
  <si>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</si>
  <si>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</si>
  <si>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</si>
  <si>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</si>
  <si>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</si>
  <si>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</si>
  <si>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</si>
  <si>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</si>
  <si>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</si>
  <si>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</si>
  <si>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</si>
  <si>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</si>
  <si>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</si>
  <si>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</si>
  <si>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</si>
  <si>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</si>
  <si>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</si>
  <si>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</si>
  <si>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</si>
  <si>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</si>
  <si>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</si>
  <si>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</si>
  <si>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</si>
  <si>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</si>
  <si>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</si>
  <si>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</si>
  <si>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</si>
  <si>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</si>
  <si>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</si>
  <si>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</si>
  <si>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</si>
  <si>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</si>
  <si>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</si>
  <si>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</si>
  <si>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</si>
  <si>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</si>
  <si>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</si>
  <si>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</si>
  <si>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</si>
  <si>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</si>
  <si>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</si>
  <si>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</si>
  <si>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</si>
  <si>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</si>
  <si>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</si>
  <si>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</si>
  <si>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</si>
  <si>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</si>
  <si>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</si>
  <si>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</si>
  <si>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</si>
  <si>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</si>
  <si>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</si>
  <si>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</si>
  <si>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</si>
  <si>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</si>
  <si>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</si>
  <si>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</si>
  <si>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</si>
  <si>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</si>
  <si>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</si>
  <si>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</si>
  <si>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</si>
  <si>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</si>
  <si>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</si>
  <si>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</si>
  <si>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</si>
  <si>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</si>
  <si>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</si>
  <si>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</si>
  <si>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</si>
  <si>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</si>
  <si>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</si>
  <si>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</si>
  <si>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</si>
  <si>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</si>
  <si>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</si>
  <si>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</si>
  <si>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</si>
  <si>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</si>
  <si>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</si>
  <si>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</si>
  <si>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</si>
  <si>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</si>
  <si>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</si>
  <si>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</si>
  <si>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</si>
  <si>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</si>
  <si>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</si>
  <si>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</si>
  <si>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</si>
  <si>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</si>
  <si>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</si>
  <si>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</si>
  <si>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</si>
  <si>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</si>
  <si>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</si>
  <si>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</si>
  <si>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</si>
  <si>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</si>
  <si>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</si>
  <si>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</si>
  <si>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</si>
  <si>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</si>
  <si>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</si>
  <si>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</si>
  <si>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</si>
  <si>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</si>
  <si>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</si>
  <si>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</si>
  <si>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</si>
  <si>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</si>
  <si>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</si>
  <si>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</si>
  <si>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</si>
  <si>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</si>
  <si>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</si>
  <si>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</si>
  <si>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</si>
  <si>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</si>
  <si>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</si>
  <si>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</si>
  <si>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</si>
  <si>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</si>
  <si>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</si>
  <si>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</si>
  <si>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</si>
  <si>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</si>
  <si>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</si>
  <si>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</si>
  <si>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</si>
  <si>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</si>
  <si>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</si>
  <si>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</si>
  <si>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</si>
  <si>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</si>
  <si>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</si>
  <si>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</si>
  <si>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</si>
  <si>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</si>
  <si>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</si>
  <si>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</si>
  <si>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</si>
  <si>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</si>
  <si>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</si>
  <si>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</si>
  <si>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</si>
  <si>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</si>
  <si>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</si>
  <si>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</si>
  <si>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</si>
  <si>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</si>
  <si>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</si>
  <si>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</si>
  <si>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</si>
  <si>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</si>
  <si>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</si>
  <si>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</si>
  <si>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</si>
  <si>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</si>
  <si>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</si>
  <si>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</si>
  <si>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</si>
  <si>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</si>
  <si>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</si>
  <si>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</si>
  <si>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</si>
  <si>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</si>
  <si>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</si>
  <si>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</si>
  <si>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</si>
  <si>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</si>
  <si>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</si>
  <si>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</si>
  <si>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</si>
  <si>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</si>
  <si>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</si>
  <si>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</si>
  <si>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</si>
  <si>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</si>
  <si>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</si>
  <si>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</si>
  <si>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</si>
  <si>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</si>
  <si>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</si>
  <si>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</si>
  <si>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</si>
  <si>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</si>
  <si>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</si>
  <si>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</si>
  <si>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</si>
  <si>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</si>
  <si>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</si>
  <si>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</si>
  <si>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</si>
  <si>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</si>
  <si>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</si>
  <si>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</si>
  <si>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</si>
  <si>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</si>
  <si>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</si>
  <si>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</si>
  <si>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</si>
  <si>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</si>
  <si>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</si>
  <si>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</si>
  <si>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</si>
  <si>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</si>
  <si>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</si>
  <si>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</si>
  <si>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</si>
  <si>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</si>
  <si>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</si>
  <si>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</si>
  <si>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</si>
  <si>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</si>
  <si>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</si>
  <si>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</si>
  <si>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</si>
  <si>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</si>
  <si>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</si>
  <si>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</si>
  <si>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</si>
  <si>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</si>
  <si>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</si>
  <si>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</si>
  <si>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</si>
  <si>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</si>
  <si>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</si>
  <si>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</si>
  <si>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</si>
  <si>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</si>
  <si>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</si>
  <si>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</si>
  <si>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</si>
  <si>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</si>
  <si>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</si>
  <si>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</si>
  <si>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</si>
  <si>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</si>
  <si>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</si>
  <si>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</si>
  <si>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</si>
  <si>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</si>
  <si>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</si>
  <si>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</si>
  <si>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</si>
  <si>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</si>
  <si>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</si>
  <si>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</si>
  <si>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</si>
  <si>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</si>
  <si>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</si>
  <si>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</si>
  <si>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</si>
  <si>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</si>
  <si>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</si>
  <si>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</si>
  <si>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</si>
  <si>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</si>
  <si>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</si>
  <si>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</si>
  <si>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</si>
  <si>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</si>
  <si>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</si>
  <si>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</si>
  <si>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</si>
  <si>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</si>
  <si>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</si>
  <si>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</si>
  <si>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</si>
  <si>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</si>
  <si>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</si>
  <si>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</si>
  <si>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</si>
  <si>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</si>
  <si>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</si>
  <si>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</si>
  <si>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</si>
  <si>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</si>
  <si>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</si>
  <si>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</si>
  <si>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</si>
  <si>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</si>
  <si>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</si>
  <si>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</si>
  <si>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</si>
  <si>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</si>
  <si>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</si>
  <si>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</si>
  <si>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</si>
  <si>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</si>
  <si>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</si>
  <si>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</si>
  <si>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</si>
  <si>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</si>
  <si>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</si>
  <si>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</si>
  <si>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</si>
  <si>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</si>
  <si>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</si>
  <si>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</si>
  <si>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</si>
  <si>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</si>
  <si>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</si>
  <si>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</si>
  <si>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</si>
  <si>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</si>
  <si>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</si>
  <si>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</si>
  <si>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</si>
  <si>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</si>
  <si>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</si>
  <si>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</si>
  <si>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</si>
  <si>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</si>
  <si>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</si>
  <si>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</si>
  <si>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</si>
  <si>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</si>
  <si>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</si>
  <si>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</si>
  <si>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</si>
  <si>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</si>
  <si>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</si>
  <si>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</si>
  <si>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</si>
  <si>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</si>
  <si>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</si>
  <si>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</si>
  <si>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</si>
  <si>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</si>
  <si>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</si>
  <si>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</si>
  <si>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</si>
  <si>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</si>
  <si>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</si>
  <si>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</si>
  <si>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</si>
  <si>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</si>
  <si>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</si>
  <si>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</si>
  <si>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</si>
  <si>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</si>
  <si>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</si>
  <si>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</si>
  <si>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</si>
  <si>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</si>
  <si>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</si>
  <si>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</si>
  <si>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</si>
  <si>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</si>
  <si>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</si>
  <si>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</si>
  <si>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</si>
  <si>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</si>
  <si>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</si>
  <si>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</si>
  <si>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</si>
  <si>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</si>
  <si>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</si>
  <si>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</si>
  <si>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</si>
  <si>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</si>
  <si>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</si>
  <si>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</si>
  <si>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</si>
  <si>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</si>
  <si>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</si>
  <si>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</si>
  <si>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</si>
  <si>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</si>
  <si>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</si>
  <si>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</si>
  <si>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</si>
  <si>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</si>
  <si>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</si>
  <si>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</si>
  <si>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</si>
  <si>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</si>
  <si>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</si>
  <si>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</si>
  <si>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</si>
  <si>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</si>
  <si>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</si>
  <si>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</si>
  <si>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</si>
  <si>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</si>
  <si>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</si>
  <si>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</si>
  <si>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</si>
  <si>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</si>
  <si>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</si>
  <si>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</si>
  <si>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</si>
  <si>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</si>
  <si>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</si>
  <si>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</si>
  <si>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</si>
  <si>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</si>
  <si>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</si>
  <si>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</si>
  <si>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</si>
  <si>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</si>
  <si>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</si>
  <si>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</si>
  <si>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</si>
  <si>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</si>
  <si>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</si>
  <si>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</si>
  <si>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</si>
  <si>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</si>
  <si>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</si>
  <si>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</si>
  <si>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</si>
  <si>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</si>
  <si>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</si>
  <si>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</si>
  <si>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</si>
  <si>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</si>
  <si>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</si>
  <si>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</si>
  <si>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</si>
  <si>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</si>
  <si>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</si>
  <si>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</si>
  <si>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</si>
  <si>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</si>
  <si>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</si>
  <si>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</si>
  <si>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</si>
  <si>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</si>
  <si>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</si>
  <si>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</si>
  <si>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</si>
  <si>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</si>
  <si>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</si>
  <si>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</si>
  <si>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</si>
  <si>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</si>
  <si>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</si>
  <si>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</si>
  <si>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</si>
  <si>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</si>
  <si>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</si>
  <si>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</si>
  <si>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</si>
  <si>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</si>
  <si>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</si>
  <si>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</si>
  <si>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</si>
  <si>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</si>
  <si>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</si>
  <si>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</si>
  <si>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</si>
  <si>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</si>
  <si>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</si>
  <si>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</si>
  <si>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</si>
  <si>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</si>
  <si>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</si>
  <si>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</si>
  <si>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</si>
  <si>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</si>
  <si>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</si>
  <si>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</si>
  <si>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</si>
  <si>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</si>
  <si>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</si>
  <si>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</si>
  <si>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</si>
  <si>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</si>
  <si>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</si>
  <si>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</si>
  <si>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</si>
  <si>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</si>
  <si>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</si>
  <si>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</si>
  <si>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</si>
  <si>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</si>
  <si>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</si>
  <si>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</si>
  <si>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</si>
  <si>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</si>
  <si>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</si>
  <si>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</si>
  <si>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</si>
  <si>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</si>
  <si>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</si>
  <si>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</si>
  <si>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</si>
  <si>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</si>
  <si>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</si>
  <si>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</si>
  <si>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</si>
  <si>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</si>
  <si>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</si>
  <si>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</si>
  <si>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</si>
  <si>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</si>
  <si>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</si>
  <si>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</si>
  <si>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</si>
  <si>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</si>
  <si>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</si>
  <si>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</si>
  <si>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</si>
  <si>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</si>
  <si>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</si>
  <si>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</si>
  <si>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</si>
  <si>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</si>
  <si>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</si>
  <si>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</si>
  <si>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</si>
  <si>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</si>
  <si>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</si>
  <si>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</si>
  <si>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</si>
  <si>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</si>
  <si>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</si>
  <si>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</si>
  <si>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</si>
  <si>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</si>
  <si>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</si>
  <si>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</si>
  <si>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</si>
  <si>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</si>
  <si>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</si>
  <si>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</si>
  <si>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</si>
  <si>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</si>
  <si>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</si>
  <si>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</si>
  <si>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</si>
  <si>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</si>
  <si>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</si>
  <si>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</si>
  <si>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</si>
  <si>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</si>
  <si>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</si>
  <si>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</si>
  <si>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</si>
  <si>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</si>
  <si>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</si>
  <si>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</si>
  <si>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</si>
  <si>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</si>
  <si>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</si>
  <si>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</si>
  <si>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</si>
  <si>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</si>
  <si>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</si>
  <si>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</si>
  <si>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</si>
  <si>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</si>
  <si>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</si>
  <si>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</si>
  <si>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</si>
  <si>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</si>
  <si>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</si>
  <si>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</si>
  <si>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</si>
  <si>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</si>
  <si>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</si>
  <si>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</si>
  <si>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</si>
  <si>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</si>
  <si>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</si>
  <si>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</si>
  <si>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</si>
  <si>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</si>
  <si>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</si>
  <si>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</si>
  <si>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</si>
  <si>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</si>
  <si>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</si>
  <si>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</si>
  <si>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</si>
  <si>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</si>
  <si>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</si>
  <si>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</si>
  <si>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</si>
  <si>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</si>
  <si>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</si>
  <si>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</si>
  <si>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</si>
  <si>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</si>
  <si>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</si>
  <si>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</si>
  <si>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</si>
  <si>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</si>
  <si>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</si>
  <si>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</si>
  <si>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</si>
  <si>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</si>
  <si>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</si>
  <si>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</si>
  <si>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</si>
  <si>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</si>
  <si>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</si>
  <si>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</si>
  <si>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</si>
  <si>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</si>
  <si>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</si>
  <si>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</si>
  <si>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</si>
  <si>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</si>
  <si>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</si>
  <si>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</si>
  <si>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</si>
  <si>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</si>
  <si>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</si>
  <si>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</si>
  <si>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</si>
  <si>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</si>
  <si>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</si>
  <si>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</si>
  <si>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</si>
  <si>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</si>
  <si>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</si>
  <si>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</si>
  <si>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</si>
  <si>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</si>
  <si>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</si>
  <si>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</si>
  <si>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</si>
  <si>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</si>
  <si>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</si>
  <si>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</si>
  <si>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</si>
  <si>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</si>
  <si>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</si>
  <si>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</si>
  <si>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</si>
  <si>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</si>
  <si>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</si>
  <si>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</si>
  <si>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</si>
  <si>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</si>
  <si>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</si>
  <si>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</si>
  <si>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</si>
  <si>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</si>
  <si>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</si>
  <si>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</si>
  <si>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</si>
  <si>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</si>
  <si>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</si>
  <si>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</si>
  <si>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</si>
  <si>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</si>
  <si>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</si>
  <si>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</si>
  <si>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</si>
  <si>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</si>
  <si>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</si>
  <si>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</si>
  <si>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</si>
  <si>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</si>
  <si>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</si>
  <si>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</si>
  <si>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</si>
  <si>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</si>
  <si>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</si>
  <si>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</si>
  <si>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</si>
  <si>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</si>
  <si>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</si>
  <si>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</si>
  <si>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</si>
  <si>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</si>
  <si>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</si>
  <si>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</si>
  <si>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</si>
  <si>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</si>
  <si>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</si>
  <si>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</si>
  <si>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</si>
  <si>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</si>
  <si>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</si>
  <si>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</si>
  <si>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</si>
  <si>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</si>
  <si>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</si>
  <si>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</si>
  <si>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</si>
  <si>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</si>
  <si>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</si>
  <si>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</si>
  <si>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</si>
  <si>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</si>
  <si>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</si>
  <si>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</si>
  <si>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</si>
  <si>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</si>
  <si>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</si>
  <si>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</si>
  <si>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</si>
  <si>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</si>
  <si>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</si>
  <si>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</si>
  <si>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</si>
  <si>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</si>
  <si>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</si>
  <si>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</si>
  <si>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</si>
  <si>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</si>
  <si>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</si>
  <si>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</si>
  <si>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</si>
  <si>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</si>
  <si>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</si>
  <si>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</si>
  <si>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</si>
  <si>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</si>
  <si>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</si>
  <si>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</si>
  <si>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</si>
  <si>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</si>
  <si>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</si>
  <si>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</si>
  <si>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</si>
  <si>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</si>
  <si>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</si>
  <si>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</si>
  <si>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</si>
  <si>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</si>
  <si>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</si>
  <si>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</si>
  <si>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</si>
  <si>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</si>
  <si>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</si>
  <si>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</si>
  <si>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</si>
  <si>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</si>
  <si>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</si>
  <si>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</si>
  <si>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</si>
  <si>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</si>
  <si>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</si>
  <si>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</si>
  <si>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</si>
  <si>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</si>
  <si>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</si>
  <si>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</si>
  <si>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</si>
  <si>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</si>
  <si>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</si>
  <si>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</si>
  <si>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</si>
  <si>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</si>
  <si>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</si>
  <si>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</si>
  <si>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</si>
  <si>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</si>
  <si>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</si>
  <si>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</si>
  <si>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</si>
  <si>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</si>
  <si>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</si>
  <si>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</si>
  <si>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</si>
  <si>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</si>
  <si>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</si>
  <si>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</si>
  <si>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</si>
  <si>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</si>
  <si>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</si>
  <si>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</si>
  <si>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</si>
  <si>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</si>
  <si>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</si>
  <si>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</si>
  <si>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</si>
  <si>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</si>
  <si>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</si>
  <si>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</si>
  <si>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</si>
  <si>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</si>
  <si>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</si>
  <si>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</si>
  <si>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</si>
  <si>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</si>
  <si>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</si>
  <si>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</si>
  <si>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</si>
  <si>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</si>
  <si>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</si>
  <si>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</si>
  <si>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</si>
  <si>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</si>
  <si>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</si>
  <si>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</si>
  <si>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</si>
  <si>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</si>
  <si>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</si>
  <si>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</si>
  <si>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</si>
  <si>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</si>
  <si>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</si>
  <si>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</si>
  <si>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</si>
  <si>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</si>
  <si>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</si>
  <si>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</si>
  <si>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</si>
  <si>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</si>
  <si>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</si>
  <si>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</si>
  <si>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</si>
  <si>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</si>
  <si>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</si>
  <si>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</si>
  <si>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</si>
  <si>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</si>
  <si>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</si>
  <si>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</si>
  <si>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</si>
  <si>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</si>
  <si>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</si>
  <si>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</si>
  <si>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</si>
  <si>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</si>
  <si>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</si>
  <si>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</si>
  <si>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</si>
  <si>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</si>
  <si>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</si>
  <si>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</si>
  <si>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</si>
  <si>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</si>
  <si>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</si>
  <si>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</si>
  <si>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</si>
  <si>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</si>
  <si>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</si>
  <si>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</si>
  <si>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</si>
  <si>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</si>
  <si>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</si>
  <si>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</si>
  <si>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</si>
  <si>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</si>
  <si>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</si>
  <si>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</si>
  <si>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</si>
  <si>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</si>
  <si>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</si>
  <si>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</si>
  <si>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</si>
  <si>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</si>
  <si>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</si>
  <si>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</si>
  <si>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</si>
  <si>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</si>
  <si>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</si>
  <si>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</si>
  <si>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</si>
  <si>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</si>
  <si>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</si>
  <si>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</si>
  <si>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</si>
  <si>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</si>
  <si>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</si>
  <si>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</si>
  <si>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</si>
  <si>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</si>
  <si>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</si>
  <si>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</si>
  <si>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</si>
  <si>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</si>
  <si>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</si>
  <si>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</si>
  <si>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</si>
  <si>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</si>
  <si>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</si>
  <si>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</si>
  <si>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</si>
  <si>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</si>
  <si>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</si>
  <si>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</si>
  <si>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</si>
  <si>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</si>
  <si>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</si>
  <si>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</si>
  <si>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</si>
  <si>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</si>
  <si>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</si>
  <si>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</si>
  <si>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</si>
  <si>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</si>
  <si>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</si>
  <si>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</si>
  <si>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</si>
  <si>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</si>
  <si>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</si>
  <si>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</si>
  <si>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</si>
  <si>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</si>
  <si>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</si>
  <si>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</si>
  <si>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</si>
  <si>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</si>
  <si>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</si>
  <si>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</si>
  <si>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</si>
  <si>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</si>
  <si>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</si>
  <si>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</si>
  <si>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</si>
  <si>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</si>
  <si>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</si>
  <si>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</si>
  <si>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</si>
  <si>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</si>
  <si>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</si>
  <si>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</si>
  <si>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</si>
  <si>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</si>
  <si>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</si>
  <si>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</si>
  <si>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</si>
  <si>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</si>
  <si>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</si>
  <si>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</si>
  <si>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</si>
  <si>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</si>
  <si>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</si>
  <si>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</si>
  <si>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</si>
  <si>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</si>
  <si>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</si>
  <si>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</si>
  <si>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</si>
  <si>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</si>
  <si>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</si>
  <si>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</si>
  <si>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</si>
  <si>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</si>
  <si>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</si>
  <si>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</si>
  <si>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</si>
  <si>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</si>
  <si>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</si>
  <si>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</si>
  <si>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</si>
  <si>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</si>
  <si>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</si>
  <si>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</si>
  <si>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</si>
  <si>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</si>
  <si>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</si>
  <si>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</si>
  <si>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</si>
  <si>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</si>
  <si>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</si>
  <si>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</si>
  <si>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</si>
  <si>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</si>
  <si>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</si>
  <si>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</si>
  <si>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</si>
  <si>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</si>
  <si>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</si>
  <si>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</si>
  <si>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</si>
  <si>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</si>
  <si>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</si>
  <si>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</si>
  <si>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</si>
  <si>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</si>
  <si>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</si>
  <si>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</si>
  <si>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</si>
  <si>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</si>
  <si>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</si>
  <si>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</si>
  <si>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</si>
  <si>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</si>
  <si>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</si>
  <si>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</si>
  <si>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</si>
  <si>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</si>
  <si>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</si>
  <si>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</si>
  <si>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</si>
  <si>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</si>
  <si>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</si>
  <si>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</si>
  <si>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</si>
  <si>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</si>
  <si>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</si>
  <si>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</si>
  <si>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</si>
  <si>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</si>
  <si>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</si>
  <si>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</si>
  <si>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</si>
  <si>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</si>
  <si>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</si>
  <si>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</si>
  <si>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</si>
  <si>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</si>
  <si>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</si>
  <si>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</si>
  <si>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</si>
  <si>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</si>
  <si>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</si>
  <si>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</si>
  <si>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</si>
  <si>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</si>
  <si>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</si>
  <si>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</si>
  <si>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</si>
  <si>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</si>
  <si>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</si>
  <si>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</si>
  <si>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</si>
  <si>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</si>
  <si>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</si>
  <si>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</si>
  <si>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</si>
  <si>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</si>
  <si>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</si>
  <si>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</si>
  <si>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</si>
  <si>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</si>
  <si>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</si>
  <si>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</si>
  <si>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</si>
  <si>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</si>
  <si>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</si>
  <si>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</si>
  <si>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</si>
  <si>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</si>
  <si>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</si>
  <si>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</si>
  <si>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</si>
  <si>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</si>
  <si>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</si>
  <si>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</si>
  <si>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</si>
  <si>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</si>
  <si>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</si>
  <si>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</si>
  <si>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</si>
  <si>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</si>
  <si>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</si>
  <si>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</si>
  <si>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</si>
  <si>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</si>
  <si>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</si>
  <si>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</si>
  <si>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</si>
  <si>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</si>
  <si>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</si>
  <si>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</si>
  <si>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</si>
  <si>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</si>
  <si>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</si>
  <si>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</si>
  <si>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</si>
  <si>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</si>
  <si>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</si>
  <si>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</si>
  <si>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</si>
  <si>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</si>
  <si>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</si>
  <si>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</si>
  <si>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</si>
  <si>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</si>
  <si>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</si>
  <si>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</si>
  <si>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</si>
  <si>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</si>
  <si>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</si>
  <si>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</si>
  <si>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</si>
  <si>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</si>
  <si>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</si>
  <si>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</si>
  <si>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</si>
  <si>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</si>
  <si>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</si>
  <si>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</si>
  <si>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</si>
  <si>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</si>
  <si>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</si>
  <si>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</si>
  <si>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</si>
  <si>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</si>
  <si>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</si>
  <si>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</si>
  <si>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</si>
  <si>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</si>
  <si>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</si>
  <si>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</si>
  <si>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</si>
  <si>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</si>
  <si>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</si>
  <si>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</si>
  <si>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</si>
  <si>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</si>
  <si>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</si>
  <si>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</si>
  <si>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</si>
  <si>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</si>
  <si>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</si>
  <si>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</si>
  <si>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</si>
  <si>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</si>
  <si>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</si>
  <si>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</si>
  <si>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</si>
  <si>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</si>
  <si>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</si>
  <si>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</si>
  <si>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</si>
  <si>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</si>
  <si>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</si>
  <si>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</si>
  <si>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</si>
  <si>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</si>
  <si>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</si>
  <si>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</si>
  <si>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</si>
  <si>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</si>
  <si>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</si>
  <si>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</si>
  <si>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</si>
  <si>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</si>
  <si>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</si>
  <si>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</si>
  <si>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</si>
  <si>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</si>
  <si>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</si>
  <si>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</si>
  <si>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</si>
  <si>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</si>
  <si>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</si>
  <si>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</si>
  <si>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</si>
  <si>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</si>
  <si>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</si>
  <si>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</si>
  <si>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</si>
  <si>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</si>
  <si>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</si>
  <si>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</si>
  <si>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</si>
  <si>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</si>
  <si>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</si>
  <si>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</si>
  <si>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</si>
  <si>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</si>
  <si>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</si>
  <si>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</si>
  <si>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</si>
  <si>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</si>
  <si>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</si>
  <si>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</si>
  <si>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</si>
  <si>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</si>
  <si>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</si>
  <si>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</si>
  <si>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</si>
  <si>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</si>
  <si>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</si>
  <si>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</si>
  <si>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</si>
  <si>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</si>
  <si>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</si>
  <si>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</si>
  <si>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</si>
  <si>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</si>
  <si>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</si>
  <si>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</si>
  <si>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</si>
  <si>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</si>
  <si>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</si>
  <si>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</si>
  <si>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</si>
  <si>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</si>
  <si>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</si>
  <si>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</si>
  <si>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</si>
  <si>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</si>
  <si>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</si>
  <si>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</si>
  <si>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</si>
  <si>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</si>
  <si>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</si>
  <si>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</si>
  <si>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</si>
  <si>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</si>
  <si>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</si>
  <si>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</si>
  <si>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</si>
  <si>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</si>
  <si>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</si>
  <si>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</si>
  <si>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</si>
  <si>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</si>
  <si>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</si>
  <si>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</si>
  <si>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</si>
  <si>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</si>
  <si>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</si>
  <si>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</si>
  <si>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</si>
  <si>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</si>
  <si>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</si>
  <si>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</si>
  <si>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</si>
  <si>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</si>
  <si>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</si>
  <si>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</si>
  <si>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</si>
  <si>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</si>
  <si>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</si>
  <si>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</si>
  <si>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</si>
  <si>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</si>
  <si>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</si>
  <si>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</si>
  <si>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</si>
  <si>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</si>
  <si>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</si>
  <si>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</si>
  <si>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</si>
  <si>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</si>
  <si>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</si>
  <si>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</si>
  <si>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</si>
  <si>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</si>
  <si>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</si>
  <si>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</si>
  <si>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</si>
  <si>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</si>
  <si>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</si>
  <si>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</si>
  <si>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</si>
  <si>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</si>
  <si>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</si>
  <si>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</si>
  <si>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</si>
  <si>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</si>
  <si>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</si>
  <si>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</si>
  <si>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</si>
  <si>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</si>
  <si>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</si>
  <si>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</si>
  <si>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</si>
  <si>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</si>
  <si>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</si>
  <si>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</si>
  <si>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</si>
  <si>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</si>
  <si>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</si>
  <si>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</si>
  <si>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</si>
  <si>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</si>
  <si>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</si>
  <si>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</si>
  <si>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</si>
  <si>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</si>
  <si>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</si>
  <si>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</si>
  <si>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</si>
  <si>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</si>
  <si>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</si>
  <si>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</si>
  <si>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</si>
  <si>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</si>
  <si>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</si>
  <si>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</si>
  <si>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</si>
  <si>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</si>
  <si>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</si>
  <si>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</si>
  <si>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</si>
  <si>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</si>
  <si>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</si>
  <si>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</si>
  <si>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</si>
  <si>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</si>
  <si>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</si>
  <si>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</si>
  <si>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</si>
  <si>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</si>
  <si>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</si>
  <si>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</si>
  <si>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</si>
  <si>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</si>
  <si>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</si>
  <si>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</si>
  <si>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</si>
  <si>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</si>
  <si>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</si>
  <si>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</si>
  <si>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</si>
  <si>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</si>
  <si>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</si>
  <si>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</si>
  <si>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</si>
  <si>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</si>
  <si>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</si>
  <si>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</si>
  <si>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</si>
  <si>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</si>
  <si>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</si>
  <si>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</si>
  <si>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</si>
  <si>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</si>
  <si>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</si>
  <si>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</si>
  <si>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</si>
  <si>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</si>
  <si>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</si>
  <si>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</si>
  <si>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</si>
  <si>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</si>
  <si>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</si>
  <si>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</si>
  <si>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</si>
  <si>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</si>
  <si>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</si>
  <si>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</si>
  <si>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</si>
  <si>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</si>
  <si>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</si>
  <si>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</si>
  <si>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</si>
  <si>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</si>
  <si>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</si>
  <si>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</si>
  <si>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</si>
  <si>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</si>
  <si>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</si>
  <si>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</si>
  <si>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</si>
  <si>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</si>
  <si>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</si>
  <si>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</si>
  <si>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</si>
  <si>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</si>
  <si>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</si>
  <si>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</si>
  <si>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</si>
  <si>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</si>
  <si>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</si>
  <si>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</si>
  <si>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</si>
  <si>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</si>
  <si>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</si>
  <si>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</si>
  <si>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</si>
  <si>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</si>
  <si>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</si>
  <si>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</si>
  <si>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</si>
  <si>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</si>
  <si>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</si>
  <si>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</si>
  <si>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</si>
  <si>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</si>
  <si>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</si>
  <si>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</si>
  <si>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</si>
  <si>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</si>
  <si>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</si>
  <si>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</si>
  <si>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</si>
  <si>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</si>
  <si>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</si>
  <si>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</si>
  <si>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</si>
  <si>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</si>
  <si>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</si>
  <si>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</si>
  <si>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</si>
  <si>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</si>
  <si>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</si>
  <si>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</si>
  <si>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</si>
  <si>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</si>
  <si>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</si>
  <si>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</si>
  <si>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</si>
  <si>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</si>
  <si>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</si>
  <si>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</si>
  <si>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</si>
  <si>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</si>
  <si>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</si>
  <si>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</si>
  <si>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</si>
  <si>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</si>
  <si>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</si>
  <si>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</si>
  <si>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</si>
  <si>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</si>
  <si>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</si>
  <si>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</si>
  <si>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</si>
  <si>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</si>
  <si>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</si>
  <si>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</si>
  <si>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</si>
  <si>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</si>
  <si>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</si>
  <si>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</si>
  <si>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</si>
  <si>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</si>
  <si>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</si>
  <si>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</si>
  <si>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</si>
  <si>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</si>
  <si>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</si>
  <si>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</si>
  <si>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</si>
  <si>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</si>
  <si>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</si>
  <si>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</si>
  <si>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</si>
  <si>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</si>
  <si>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</si>
  <si>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</si>
  <si>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</si>
  <si>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</si>
  <si>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</si>
  <si>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</si>
  <si>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</si>
  <si>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</si>
  <si>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</si>
  <si>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</si>
  <si>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</si>
  <si>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</si>
  <si>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</si>
  <si>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</si>
  <si>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</si>
  <si>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</si>
  <si>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</si>
  <si>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</si>
  <si>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</si>
  <si>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</si>
  <si>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</si>
  <si>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</si>
  <si>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</si>
  <si>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</si>
  <si>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</si>
  <si>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</si>
  <si>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</si>
  <si>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</si>
  <si>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</si>
  <si>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</si>
  <si>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</si>
  <si>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</si>
  <si>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</si>
  <si>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</si>
  <si>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</si>
  <si>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</si>
  <si>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</si>
  <si>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</si>
  <si>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</si>
  <si>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</si>
  <si>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</si>
  <si>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</si>
  <si>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</si>
  <si>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</si>
  <si>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</si>
  <si>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</si>
  <si>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</si>
  <si>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</si>
  <si>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</si>
  <si>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</si>
  <si>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</si>
  <si>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</si>
  <si>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</si>
  <si>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</si>
  <si>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</si>
  <si>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</si>
  <si>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</si>
  <si>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</si>
  <si>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</si>
  <si>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</si>
  <si>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</si>
  <si>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</si>
  <si>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</si>
  <si>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</si>
  <si>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</si>
  <si>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</si>
  <si>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</si>
  <si>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</si>
  <si>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</si>
  <si>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</si>
  <si>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</si>
  <si>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</si>
  <si>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</si>
  <si>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</si>
  <si>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</si>
  <si>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</si>
  <si>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</si>
  <si>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</si>
  <si>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</si>
  <si>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</si>
  <si>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</si>
  <si>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</si>
  <si>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</si>
  <si>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</si>
  <si>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</si>
  <si>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</si>
  <si>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</si>
  <si>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</si>
  <si>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</si>
  <si>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</si>
  <si>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</si>
  <si>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</si>
  <si>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</si>
  <si>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</si>
  <si>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</si>
  <si>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</si>
  <si>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</si>
  <si>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</si>
  <si>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</si>
  <si>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</si>
  <si>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</si>
  <si>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</si>
  <si>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</si>
  <si>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</si>
  <si>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</si>
  <si>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</si>
  <si>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</si>
  <si>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</si>
  <si>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</si>
  <si>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</si>
  <si>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</si>
  <si>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</si>
  <si>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</si>
  <si>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</si>
  <si>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</si>
  <si>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</si>
  <si>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</si>
  <si>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</si>
  <si>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</si>
  <si>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</si>
  <si>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</si>
  <si>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</si>
  <si>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</si>
  <si>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</si>
  <si>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</si>
  <si>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</si>
  <si>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</si>
  <si>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</si>
  <si>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</si>
  <si>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</si>
  <si>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</si>
  <si>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</si>
  <si>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</si>
  <si>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</si>
  <si>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</si>
  <si>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</si>
  <si>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</si>
  <si>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</si>
  <si>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</si>
  <si>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</si>
  <si>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</si>
  <si>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</si>
  <si>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</si>
  <si>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</si>
  <si>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</si>
  <si>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</si>
  <si>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</si>
  <si>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</si>
  <si>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</si>
  <si>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</si>
  <si>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</si>
  <si>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</si>
  <si>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</si>
  <si>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</si>
  <si>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</si>
  <si>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</si>
  <si>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</si>
  <si>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</si>
  <si>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</si>
  <si>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</si>
  <si>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</si>
  <si>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</si>
  <si>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</si>
  <si>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</si>
  <si>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</si>
  <si>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</si>
  <si>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</si>
  <si>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</si>
  <si>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</si>
  <si>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</si>
  <si>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</si>
  <si>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</si>
  <si>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</si>
  <si>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</si>
  <si>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</si>
  <si>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</si>
  <si>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</si>
  <si>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</si>
  <si>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</si>
  <si>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</si>
  <si>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</si>
  <si>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</si>
  <si>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</si>
  <si>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</si>
  <si>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</si>
  <si>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</si>
  <si>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</si>
  <si>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</si>
  <si>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</si>
  <si>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</si>
  <si>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</si>
  <si>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</si>
  <si>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</si>
  <si>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</si>
  <si>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</si>
  <si>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</si>
  <si>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</si>
  <si>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</si>
  <si>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</si>
  <si>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</si>
  <si>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</si>
  <si>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</si>
  <si>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</si>
  <si>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</si>
  <si>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</si>
  <si>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</si>
  <si>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</si>
  <si>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</si>
  <si>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</si>
  <si>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</si>
  <si>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</si>
  <si>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</si>
  <si>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</si>
  <si>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</si>
  <si>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</si>
  <si>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</si>
  <si>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</si>
  <si>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</si>
  <si>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</si>
  <si>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</si>
  <si>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</si>
  <si>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</si>
  <si>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</si>
  <si>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</si>
  <si>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</si>
  <si>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</si>
  <si>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</si>
  <si>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</si>
  <si>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</si>
  <si>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</si>
  <si>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</si>
  <si>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</si>
  <si>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</si>
  <si>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</si>
  <si>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</si>
  <si>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</si>
  <si>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</si>
  <si>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</si>
  <si>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</si>
  <si>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</si>
  <si>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</si>
  <si>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</si>
  <si>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</si>
  <si>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</si>
  <si>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</si>
  <si>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</si>
  <si>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</si>
  <si>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</si>
  <si>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</si>
  <si>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</si>
  <si>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</si>
  <si>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</si>
  <si>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</si>
  <si>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</si>
  <si>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</si>
  <si>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</si>
  <si>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</si>
  <si>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</si>
  <si>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</si>
  <si>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</si>
  <si>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</si>
  <si>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</si>
  <si>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</si>
  <si>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</si>
  <si>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</si>
  <si>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</si>
  <si>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</si>
  <si>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</si>
  <si>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</si>
  <si>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</si>
  <si>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</si>
  <si>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</si>
  <si>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</si>
  <si>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</si>
  <si>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</si>
  <si>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</si>
  <si>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</si>
  <si>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</si>
  <si>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</si>
  <si>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</si>
  <si>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</si>
  <si>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</si>
  <si>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</si>
  <si>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</si>
  <si>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</si>
  <si>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</si>
  <si>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</si>
  <si>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</si>
  <si>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</si>
  <si>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</si>
  <si>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</si>
  <si>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</si>
  <si>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</si>
  <si>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</si>
  <si>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</si>
  <si>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</si>
  <si>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</si>
  <si>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</si>
  <si>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</si>
  <si>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</si>
  <si>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</si>
  <si>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</si>
  <si>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</si>
  <si>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</si>
  <si>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</si>
  <si>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</si>
  <si>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</si>
  <si>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</si>
  <si>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</si>
  <si>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</si>
  <si>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</si>
  <si>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</si>
  <si>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</si>
  <si>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</si>
  <si>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</si>
  <si>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</si>
  <si>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</si>
  <si>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</si>
  <si>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</si>
  <si>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</si>
  <si>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</si>
  <si>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</si>
  <si>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</si>
  <si>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</si>
  <si>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</si>
  <si>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</si>
  <si>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</si>
  <si>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</si>
  <si>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</si>
  <si>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</si>
  <si>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</si>
  <si>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</si>
  <si>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</si>
  <si>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</si>
  <si>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</si>
  <si>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</si>
  <si>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</si>
  <si>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</si>
  <si>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</si>
  <si>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</si>
  <si>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</si>
  <si>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</si>
  <si>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</si>
  <si>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</si>
  <si>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</si>
  <si>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</si>
  <si>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</si>
  <si>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</si>
  <si>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</si>
  <si>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</si>
  <si>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</si>
  <si>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</si>
  <si>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</si>
  <si>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</si>
  <si>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</si>
  <si>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</si>
  <si>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</si>
  <si>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</si>
  <si>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</si>
  <si>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</si>
  <si>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</si>
  <si>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</si>
  <si>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</si>
  <si>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</si>
  <si>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</si>
  <si>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</si>
  <si>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</si>
  <si>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</si>
  <si>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</si>
  <si>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</si>
  <si>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</si>
  <si>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</si>
  <si>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</si>
  <si>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</si>
  <si>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</si>
  <si>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</si>
  <si>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</si>
  <si>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</si>
  <si>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</si>
  <si>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</si>
  <si>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</si>
  <si>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</si>
  <si>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</si>
  <si>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</si>
  <si>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</si>
  <si>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</si>
  <si>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</si>
  <si>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</si>
  <si>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</si>
  <si>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</si>
  <si>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</si>
  <si>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</si>
  <si>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</si>
  <si>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</si>
  <si>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</si>
  <si>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</si>
  <si>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</si>
  <si>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</si>
  <si>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</si>
  <si>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</si>
  <si>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</si>
  <si>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</si>
  <si>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</si>
  <si>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</si>
  <si>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</si>
  <si>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</si>
  <si>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</si>
  <si>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</si>
  <si>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</si>
  <si>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</si>
  <si>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</si>
  <si>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</si>
  <si>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</si>
  <si>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</si>
  <si>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</si>
  <si>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</si>
  <si>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</si>
  <si>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</si>
  <si>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</si>
  <si>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</si>
  <si>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</si>
  <si>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</si>
  <si>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</si>
  <si>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</si>
  <si>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</si>
  <si>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</si>
  <si>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</si>
  <si>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</si>
  <si>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</si>
  <si>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</si>
  <si>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</si>
  <si>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</si>
  <si>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</si>
  <si>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</si>
  <si>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</si>
  <si>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</si>
  <si>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</si>
  <si>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</si>
  <si>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</si>
  <si>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</si>
  <si>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</si>
  <si>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</si>
  <si>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</si>
  <si>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</si>
  <si>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</si>
  <si>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</si>
  <si>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</si>
  <si>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</si>
  <si>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</si>
  <si>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</si>
  <si>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</si>
  <si>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</si>
  <si>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</si>
  <si>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</si>
  <si>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</si>
  <si>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</si>
  <si>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</si>
  <si>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</si>
  <si>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</si>
  <si>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</si>
  <si>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</si>
  <si>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</si>
  <si>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</si>
  <si>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</si>
  <si>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</si>
  <si>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</si>
  <si>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</si>
  <si>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</si>
  <si>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</si>
  <si>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</si>
  <si>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</si>
  <si>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</si>
  <si>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</si>
  <si>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</si>
  <si>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</si>
  <si>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</si>
  <si>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</si>
  <si>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</si>
  <si>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</si>
  <si>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</si>
  <si>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</si>
  <si>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</si>
  <si>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</si>
  <si>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</si>
  <si>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</si>
  <si>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</si>
  <si>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</si>
  <si>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</si>
  <si>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</si>
  <si>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</si>
  <si>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</si>
  <si>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</si>
  <si>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</si>
  <si>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</si>
  <si>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</si>
  <si>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</si>
  <si>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</si>
  <si>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</si>
  <si>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</si>
  <si>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</si>
  <si>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</si>
  <si>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</si>
  <si>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</si>
  <si>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</si>
  <si>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</si>
  <si>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</si>
  <si>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</si>
  <si>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</si>
  <si>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</si>
  <si>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</si>
  <si>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</si>
  <si>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</si>
  <si>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</si>
  <si>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</si>
  <si>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</si>
  <si>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</si>
  <si>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</si>
  <si>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</si>
  <si>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</si>
  <si>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</si>
  <si>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</si>
  <si>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</si>
  <si>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</si>
  <si>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</si>
  <si>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</si>
  <si>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</si>
  <si>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</si>
  <si>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</si>
  <si>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</si>
  <si>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</si>
  <si>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</si>
  <si>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</si>
  <si>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</si>
  <si>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</si>
  <si>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</si>
  <si>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</si>
  <si>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</si>
  <si>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</si>
  <si>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</si>
  <si>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</si>
  <si>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</si>
  <si>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</si>
  <si>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</si>
  <si>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</si>
  <si>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</si>
  <si>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</si>
  <si>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</si>
  <si>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</si>
  <si>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</si>
  <si>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</si>
  <si>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</si>
  <si>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</si>
  <si>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</si>
  <si>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</si>
  <si>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</si>
  <si>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</si>
  <si>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</si>
  <si>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</si>
  <si>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</si>
  <si>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</si>
  <si>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</si>
  <si>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</si>
  <si>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</si>
  <si>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</si>
  <si>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</si>
  <si>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</si>
  <si>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</si>
  <si>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</si>
  <si>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</si>
  <si>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</si>
  <si>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</si>
  <si>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</si>
  <si>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</si>
  <si>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</si>
  <si>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</si>
  <si>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</si>
  <si>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</si>
  <si>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</si>
  <si>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</si>
  <si>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</si>
  <si>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</si>
  <si>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</si>
  <si>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</si>
  <si>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</si>
  <si>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</si>
  <si>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</si>
  <si>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</si>
  <si>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</si>
  <si>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</si>
  <si>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</si>
  <si>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</si>
  <si>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</si>
  <si>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</si>
  <si>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</si>
  <si>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</si>
  <si>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</si>
  <si>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</si>
  <si>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</si>
  <si>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</si>
  <si>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</si>
  <si>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</si>
  <si>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</si>
  <si>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</si>
  <si>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</si>
  <si>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</si>
  <si>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</si>
  <si>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</si>
  <si>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</si>
  <si>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</si>
  <si>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</si>
  <si>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</si>
  <si>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</si>
  <si>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</si>
  <si>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</si>
  <si>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</si>
  <si>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</si>
  <si>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</si>
  <si>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</si>
  <si>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</si>
  <si>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</si>
  <si>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</si>
  <si>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</si>
  <si>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</si>
  <si>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</si>
  <si>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</si>
  <si>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</si>
  <si>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</si>
  <si>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</si>
  <si>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</si>
  <si>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</si>
  <si>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</si>
  <si>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</si>
  <si>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</si>
  <si>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</si>
  <si>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</si>
  <si>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</si>
  <si>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</si>
  <si>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</si>
  <si>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</si>
  <si>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</si>
  <si>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</si>
  <si>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</si>
  <si>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</si>
  <si>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</si>
  <si>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</si>
  <si>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</si>
  <si>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</si>
  <si>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</si>
  <si>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</si>
  <si>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</si>
  <si>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</si>
  <si>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</si>
  <si>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</si>
  <si>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</si>
  <si>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</si>
  <si>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</si>
  <si>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</si>
  <si>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</si>
  <si>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</si>
  <si>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</si>
  <si>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</si>
  <si>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</si>
  <si>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</si>
  <si>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</si>
  <si>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</si>
  <si>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</si>
  <si>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</si>
  <si>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</si>
  <si>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</si>
  <si>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</si>
  <si>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</si>
  <si>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</si>
  <si>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</si>
  <si>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</si>
  <si>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</si>
  <si>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</si>
  <si>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</si>
  <si>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</si>
  <si>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</si>
  <si>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</si>
  <si>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</si>
  <si>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</si>
  <si>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</si>
  <si>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</si>
  <si>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</si>
  <si>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</si>
  <si>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</si>
  <si>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</si>
  <si>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</si>
  <si>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</si>
  <si>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</si>
  <si>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</si>
  <si>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</si>
  <si>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</si>
  <si>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</si>
  <si>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</si>
  <si>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</si>
  <si>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</si>
  <si>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</si>
  <si>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</si>
  <si>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</si>
  <si>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</si>
  <si>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</si>
  <si>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</si>
  <si>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</si>
  <si>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</si>
  <si>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</si>
  <si>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</si>
  <si>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</si>
  <si>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</si>
  <si>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</si>
  <si>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</si>
  <si>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</si>
  <si>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</si>
  <si>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</si>
  <si>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</si>
  <si>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</si>
  <si>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</si>
  <si>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</si>
  <si>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</si>
  <si>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</si>
  <si>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</si>
  <si>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</si>
  <si>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</si>
  <si>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</si>
  <si>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</si>
  <si>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</si>
  <si>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</si>
  <si>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</si>
  <si>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</si>
  <si>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</si>
  <si>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</si>
  <si>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</si>
  <si>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</si>
  <si>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</si>
  <si>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</si>
  <si>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</si>
  <si>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</si>
  <si>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</si>
  <si>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</si>
  <si>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</si>
  <si>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</si>
  <si>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</si>
  <si>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</si>
  <si>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</si>
  <si>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</si>
  <si>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</si>
  <si>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</si>
  <si>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</si>
  <si>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</si>
  <si>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</si>
  <si>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</si>
  <si>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</si>
  <si>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</si>
  <si>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</si>
  <si>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</si>
  <si>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</si>
  <si>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</si>
  <si>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</si>
  <si>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</si>
  <si>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</si>
  <si>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</si>
  <si>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</si>
  <si>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</si>
  <si>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</si>
  <si>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</si>
  <si>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</si>
  <si>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</si>
  <si>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</si>
  <si>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</si>
  <si>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</si>
  <si>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</si>
  <si>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</si>
  <si>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</si>
  <si>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</si>
  <si>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</si>
  <si>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</si>
  <si>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</si>
  <si>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</si>
  <si>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</si>
  <si>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</si>
  <si>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</si>
  <si>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</si>
  <si>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</si>
  <si>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</si>
  <si>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</si>
  <si>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</si>
  <si>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</si>
  <si>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</si>
  <si>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</si>
  <si>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</si>
  <si>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</si>
  <si>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</si>
  <si>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</si>
  <si>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</si>
  <si>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</si>
  <si>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</si>
  <si>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</si>
  <si>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</si>
  <si>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</si>
  <si>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</si>
  <si>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</si>
  <si>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</si>
  <si>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</si>
  <si>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</si>
  <si>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</si>
  <si>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</si>
  <si>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</si>
  <si>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</si>
  <si>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</si>
  <si>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</si>
  <si>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</si>
  <si>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</si>
  <si>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</si>
  <si>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</si>
  <si>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</si>
  <si>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</si>
  <si>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</si>
  <si>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</si>
  <si>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</si>
  <si>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</si>
  <si>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</si>
  <si>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</si>
  <si>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</si>
  <si>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</si>
  <si>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</si>
  <si>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</si>
  <si>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</si>
  <si>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</si>
  <si>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</si>
  <si>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</si>
  <si>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</si>
  <si>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</si>
  <si>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</si>
  <si>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</si>
  <si>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</si>
  <si>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</si>
  <si>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</si>
  <si>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</si>
  <si>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</si>
  <si>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</si>
  <si>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</si>
  <si>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</si>
  <si>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</si>
  <si>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</si>
  <si>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</si>
  <si>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</si>
  <si>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</si>
  <si>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</si>
  <si>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</si>
  <si>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</si>
  <si>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</si>
  <si>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</si>
  <si>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</si>
  <si>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</si>
  <si>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</si>
  <si>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</si>
  <si>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</si>
  <si>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</si>
  <si>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</si>
  <si>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</si>
  <si>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</si>
  <si>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</si>
  <si>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</si>
  <si>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</si>
  <si>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</si>
  <si>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</si>
  <si>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</si>
  <si>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</si>
  <si>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</si>
  <si>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</si>
  <si>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</si>
  <si>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</si>
  <si>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</si>
  <si>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</si>
  <si>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</si>
  <si>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</si>
  <si>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</si>
  <si>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</si>
  <si>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</si>
  <si>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</si>
  <si>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</si>
  <si>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</si>
  <si>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</si>
  <si>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</si>
  <si>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</si>
  <si>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</si>
  <si>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</si>
  <si>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</si>
  <si>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</si>
  <si>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</si>
  <si>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</si>
  <si>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</si>
  <si>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</si>
  <si>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</si>
  <si>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</si>
  <si>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</si>
  <si>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</si>
  <si>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</si>
  <si>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</si>
  <si>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</si>
  <si>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</si>
  <si>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</si>
  <si>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</si>
  <si>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</si>
  <si>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</si>
  <si>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</si>
  <si>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</si>
  <si>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</si>
  <si>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</si>
  <si>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</si>
  <si>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</si>
  <si>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</si>
  <si>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</si>
  <si>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</si>
  <si>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</si>
  <si>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</si>
  <si>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</si>
  <si>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</si>
  <si>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</si>
  <si>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</si>
  <si>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</si>
  <si>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</si>
  <si>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</si>
  <si>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</si>
  <si>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</si>
  <si>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</si>
  <si>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</si>
  <si>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</si>
  <si>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</si>
  <si>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</si>
  <si>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</si>
  <si>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</si>
  <si>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</si>
  <si>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</si>
  <si>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</si>
  <si>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</si>
  <si>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</si>
  <si>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</si>
  <si>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</si>
  <si>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</si>
  <si>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</si>
  <si>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</si>
  <si>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</si>
  <si>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</si>
  <si>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</si>
  <si>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</si>
  <si>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</si>
  <si>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</si>
  <si>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</si>
  <si>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</si>
  <si>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</si>
  <si>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</si>
  <si>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</si>
  <si>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</si>
  <si>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</si>
  <si>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</si>
  <si>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</si>
  <si>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</si>
  <si>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</si>
  <si>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</si>
  <si>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</si>
  <si>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</si>
  <si>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</si>
  <si>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</si>
  <si>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</si>
  <si>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</si>
  <si>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</si>
  <si>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</si>
  <si>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</si>
  <si>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</si>
  <si>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</si>
  <si>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</si>
  <si>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</si>
  <si>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</si>
  <si>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</si>
  <si>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</si>
  <si>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</si>
  <si>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</si>
  <si>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</si>
  <si>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</si>
  <si>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</si>
  <si>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</si>
  <si>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</si>
  <si>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</si>
  <si>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</si>
  <si>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</si>
  <si>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</si>
  <si>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</si>
  <si>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</si>
  <si>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</si>
  <si>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</si>
  <si>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</si>
  <si>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</si>
  <si>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</si>
  <si>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</si>
  <si>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</si>
  <si>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</si>
  <si>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</si>
  <si>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</si>
  <si>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</si>
  <si>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</si>
  <si>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</si>
  <si>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</si>
  <si>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</si>
  <si>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</si>
  <si>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</si>
  <si>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</si>
  <si>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</si>
  <si>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</si>
  <si>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</si>
  <si>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</si>
  <si>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</si>
  <si>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</si>
  <si>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</si>
  <si>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</si>
  <si>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</si>
  <si>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</si>
  <si>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</si>
  <si>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</si>
  <si>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</si>
  <si>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</si>
  <si>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</si>
  <si>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</si>
  <si>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</si>
  <si>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</si>
  <si>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</si>
  <si>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</si>
  <si>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</si>
  <si>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</si>
  <si>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</si>
  <si>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</si>
  <si>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</si>
  <si>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</si>
  <si>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</si>
  <si>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</si>
  <si>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</si>
  <si>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</si>
  <si>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</si>
  <si>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</si>
  <si>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</si>
  <si>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</si>
  <si>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</si>
  <si>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</si>
  <si>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</si>
  <si>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</si>
  <si>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</si>
  <si>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</si>
  <si>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</si>
  <si>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</si>
  <si>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</si>
  <si>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</si>
  <si>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</si>
  <si>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</si>
  <si>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</si>
  <si>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</si>
  <si>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</si>
  <si>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</si>
  <si>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</si>
  <si>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</si>
  <si>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</si>
  <si>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</si>
  <si>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</si>
  <si>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</si>
  <si>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</si>
  <si>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</si>
  <si>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</si>
  <si>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</si>
  <si>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</si>
  <si>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</si>
  <si>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</si>
  <si>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</si>
  <si>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</si>
  <si>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</si>
  <si>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</si>
  <si>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</si>
  <si>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</si>
  <si>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</si>
  <si>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</si>
  <si>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</si>
  <si>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</si>
  <si>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</si>
  <si>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</si>
  <si>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</si>
  <si>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</si>
  <si>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</si>
  <si>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</si>
  <si>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</si>
  <si>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</si>
  <si>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</si>
  <si>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</si>
  <si>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</si>
  <si>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</si>
  <si>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</si>
  <si>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</si>
  <si>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</si>
  <si>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</si>
  <si>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</si>
  <si>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</si>
  <si>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</si>
  <si>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</si>
  <si>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</si>
  <si>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</si>
  <si>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</si>
  <si>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</si>
  <si>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</si>
  <si>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</si>
  <si>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</si>
  <si>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</si>
  <si>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</si>
  <si>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</si>
  <si>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</si>
  <si>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</si>
  <si>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</si>
  <si>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</si>
  <si>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</si>
  <si>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</si>
  <si>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</si>
  <si>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</si>
  <si>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</si>
  <si>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</si>
  <si>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</si>
  <si>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</si>
  <si>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</si>
  <si>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</si>
  <si>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</si>
  <si>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</si>
  <si>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</si>
  <si>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</si>
  <si>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</si>
  <si>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</si>
  <si>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</si>
  <si>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</si>
  <si>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</si>
  <si>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</si>
  <si>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</si>
  <si>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</si>
  <si>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</si>
  <si>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</si>
  <si>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</si>
  <si>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</si>
  <si>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</si>
  <si>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</si>
  <si>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</si>
  <si>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</si>
  <si>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</si>
  <si>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</si>
  <si>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</si>
  <si>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</si>
  <si>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</si>
  <si>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</si>
  <si>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</si>
  <si>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</si>
  <si>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</si>
  <si>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</si>
  <si>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</si>
  <si>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</si>
  <si>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</si>
  <si>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</si>
  <si>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</si>
  <si>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</si>
  <si>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</si>
  <si>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</si>
  <si>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</si>
  <si>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</si>
  <si>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</si>
  <si>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</si>
  <si>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</si>
  <si>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</si>
  <si>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</si>
  <si>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</si>
  <si>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</si>
  <si>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</si>
  <si>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</si>
  <si>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</si>
  <si>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</si>
  <si>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</si>
  <si>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</si>
  <si>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</si>
  <si>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</si>
  <si>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</si>
  <si>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</si>
  <si>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</si>
  <si>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</si>
  <si>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</si>
  <si>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</si>
  <si>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</si>
  <si>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</si>
  <si>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</si>
  <si>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</si>
  <si>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</si>
  <si>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</si>
  <si>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</si>
  <si>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</si>
  <si>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</si>
  <si>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</si>
  <si>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</si>
  <si>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</si>
  <si>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</si>
  <si>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</si>
  <si>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</si>
  <si>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</si>
  <si>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</si>
  <si>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</si>
  <si>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</si>
  <si>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</si>
  <si>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</si>
  <si>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</si>
  <si>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</si>
  <si>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</si>
  <si>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</si>
  <si>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</si>
  <si>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</si>
  <si>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</si>
  <si>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</si>
  <si>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</si>
  <si>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</si>
  <si>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</si>
  <si>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</si>
  <si>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</si>
  <si>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</si>
  <si>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</si>
  <si>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</si>
  <si>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</si>
  <si>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</si>
  <si>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</si>
  <si>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</si>
  <si>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</si>
  <si>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</si>
  <si>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</si>
  <si>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</si>
  <si>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</si>
  <si>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</si>
  <si>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</si>
  <si>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</si>
  <si>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</si>
  <si>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</si>
  <si>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</si>
  <si>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</si>
  <si>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</si>
  <si>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</si>
  <si>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</si>
  <si>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</si>
  <si>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</si>
  <si>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</si>
  <si>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</si>
  <si>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</si>
  <si>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</si>
  <si>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</si>
  <si>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</si>
  <si>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</si>
  <si>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</si>
  <si>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</si>
  <si>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</si>
  <si>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</si>
  <si>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</si>
  <si>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</si>
  <si>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</si>
  <si>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</si>
  <si>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</si>
  <si>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</si>
  <si>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</si>
  <si>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</si>
  <si>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</si>
  <si>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</si>
  <si>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</si>
  <si>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</si>
  <si>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</si>
  <si>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</si>
  <si>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</si>
  <si>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</si>
  <si>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</si>
  <si>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</si>
  <si>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</si>
  <si>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</si>
  <si>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</si>
  <si>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</si>
  <si>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</si>
  <si>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</si>
  <si>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</si>
  <si>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</si>
  <si>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</si>
  <si>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</si>
  <si>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</si>
  <si>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</si>
  <si>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</si>
  <si>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</si>
  <si>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</si>
  <si>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</si>
  <si>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</si>
  <si>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</si>
  <si>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</si>
  <si>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</si>
  <si>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</si>
  <si>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</si>
  <si>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</si>
  <si>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</si>
  <si>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</si>
  <si>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</si>
  <si>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</si>
  <si>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</si>
  <si>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</si>
  <si>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</si>
  <si>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</si>
  <si>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</si>
  <si>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</si>
  <si>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</si>
  <si>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</si>
  <si>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</si>
  <si>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</si>
  <si>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</si>
  <si>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</si>
  <si>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</si>
  <si>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</si>
  <si>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</si>
  <si>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</si>
  <si>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</si>
  <si>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</si>
  <si>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</si>
  <si>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</si>
  <si>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</si>
  <si>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</si>
  <si>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</si>
  <si>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</si>
  <si>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</si>
  <si>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</si>
  <si>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</si>
  <si>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</si>
  <si>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</si>
  <si>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</si>
  <si>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</si>
  <si>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</si>
  <si>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</si>
  <si>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</si>
  <si>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</si>
  <si>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</si>
  <si>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</si>
  <si>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</si>
  <si>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</si>
  <si>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</si>
  <si>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</si>
  <si>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</si>
  <si>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</si>
  <si>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</si>
  <si>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</si>
  <si>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</si>
  <si>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</si>
  <si>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</si>
  <si>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</si>
  <si>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</si>
  <si>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</si>
  <si>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</si>
  <si>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</si>
  <si>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</si>
  <si>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</si>
  <si>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</si>
  <si>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</si>
  <si>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</si>
  <si>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</si>
  <si>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</si>
  <si>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</si>
  <si>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</si>
  <si>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</si>
  <si>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</si>
  <si>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</si>
  <si>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</si>
  <si>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</si>
  <si>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</si>
  <si>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</si>
  <si>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</si>
  <si>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</si>
  <si>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</si>
  <si>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</si>
  <si>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</si>
  <si>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</si>
  <si>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</si>
  <si>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</si>
  <si>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</si>
  <si>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</si>
  <si>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</si>
  <si>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</si>
  <si>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</si>
  <si>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</si>
  <si>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</si>
  <si>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</si>
  <si>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</si>
  <si>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</si>
  <si>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</si>
  <si>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</si>
  <si>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</si>
  <si>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</si>
  <si>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</si>
  <si>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</si>
  <si>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</si>
  <si>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</si>
  <si>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</si>
  <si>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</si>
  <si>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</si>
  <si>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</si>
  <si>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</si>
  <si>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</si>
  <si>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</si>
  <si>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</si>
  <si>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</si>
  <si>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</si>
  <si>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</si>
  <si>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</si>
  <si>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</si>
  <si>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</si>
  <si>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</si>
  <si>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</si>
  <si>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</si>
  <si>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</si>
  <si>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</si>
  <si>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</si>
  <si>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</si>
  <si>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</si>
  <si>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</si>
  <si>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</si>
  <si>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</si>
  <si>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</si>
  <si>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</si>
  <si>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</si>
  <si>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</si>
  <si>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</si>
  <si>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</si>
  <si>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</si>
  <si>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</si>
  <si>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</si>
  <si>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</si>
  <si>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</si>
  <si>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</si>
  <si>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</si>
  <si>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</si>
  <si>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</si>
  <si>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</si>
  <si>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</si>
  <si>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</si>
  <si>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</si>
  <si>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</si>
  <si>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</si>
  <si>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</si>
  <si>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</si>
  <si>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</si>
  <si>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</si>
  <si>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</si>
  <si>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</si>
  <si>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</si>
  <si>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</si>
  <si>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</si>
  <si>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</si>
  <si>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</si>
  <si>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</si>
  <si>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</si>
  <si>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</si>
  <si>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</si>
  <si>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</si>
  <si>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</si>
  <si>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</si>
  <si>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</si>
  <si>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</si>
  <si>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</si>
  <si>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</si>
  <si>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</si>
  <si>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</si>
  <si>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</si>
  <si>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</si>
  <si>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</si>
  <si>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</si>
  <si>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</si>
  <si>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</si>
  <si>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</si>
  <si>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</si>
  <si>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</si>
  <si>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</si>
  <si>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</si>
  <si>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</si>
  <si>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</si>
  <si>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</si>
  <si>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</si>
  <si>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</si>
  <si>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</si>
  <si>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</si>
  <si>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</si>
  <si>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</si>
  <si>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</si>
  <si>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</si>
  <si>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</si>
  <si>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</si>
  <si>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</si>
  <si>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</si>
  <si>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</si>
  <si>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</si>
  <si>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</si>
  <si>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</si>
  <si>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</si>
  <si>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</si>
  <si>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</si>
  <si>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</si>
  <si>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</si>
  <si>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</si>
  <si>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</si>
  <si>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</si>
  <si>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</si>
  <si>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</si>
  <si>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</si>
  <si>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</si>
  <si>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</si>
  <si>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</si>
  <si>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</si>
  <si>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</si>
  <si>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</si>
  <si>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</si>
  <si>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</si>
  <si>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</si>
  <si>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</si>
  <si>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</si>
  <si>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</si>
  <si>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</si>
  <si>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</si>
  <si>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</si>
  <si>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</si>
  <si>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</si>
  <si>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</si>
  <si>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</si>
  <si>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</si>
  <si>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</si>
  <si>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</si>
  <si>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</si>
  <si>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</si>
  <si>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</si>
  <si>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</si>
  <si>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</si>
  <si>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</si>
  <si>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</si>
  <si>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</si>
  <si>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</si>
  <si>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</si>
  <si>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</si>
  <si>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</si>
  <si>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</si>
  <si>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</si>
  <si>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</si>
  <si>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</si>
  <si>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</si>
  <si>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</si>
  <si>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</si>
  <si>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</si>
  <si>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</si>
  <si>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</si>
  <si>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</si>
  <si>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</si>
  <si>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</si>
  <si>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</si>
  <si>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</si>
  <si>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</si>
  <si>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</si>
  <si>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</si>
  <si>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</si>
  <si>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</si>
  <si>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</si>
  <si>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</si>
  <si>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</si>
  <si>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</si>
  <si>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</si>
  <si>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</si>
  <si>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</si>
  <si>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</si>
  <si>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</si>
  <si>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</si>
  <si>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</si>
  <si>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</si>
  <si>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</si>
  <si>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</si>
  <si>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</si>
  <si>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</si>
  <si>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</si>
  <si>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</si>
  <si>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</si>
  <si>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</si>
  <si>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</si>
  <si>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</si>
  <si>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</si>
  <si>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</si>
  <si>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</si>
  <si>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</si>
  <si>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</si>
  <si>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</si>
  <si>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</si>
  <si>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</si>
  <si>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</si>
  <si>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</si>
  <si>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</si>
  <si>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</si>
  <si>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</si>
  <si>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</si>
  <si>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</si>
  <si>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</si>
  <si>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</si>
  <si>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</si>
  <si>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</si>
  <si>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</si>
  <si>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</si>
  <si>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</si>
  <si>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</si>
  <si>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</si>
  <si>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</si>
  <si>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</si>
  <si>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</si>
  <si>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</si>
  <si>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</si>
  <si>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</si>
  <si>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</si>
  <si>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</si>
  <si>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</si>
  <si>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</si>
  <si>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</si>
  <si>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</si>
  <si>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</si>
  <si>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</si>
  <si>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</si>
  <si>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</si>
  <si>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</si>
  <si>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</si>
  <si>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</si>
  <si>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</si>
  <si>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</si>
  <si>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</si>
  <si>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</si>
  <si>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</si>
  <si>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</si>
  <si>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</si>
  <si>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</si>
  <si>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</si>
  <si>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</si>
  <si>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</si>
  <si>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</si>
  <si>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</si>
  <si>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</si>
  <si>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</si>
  <si>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</si>
  <si>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</si>
  <si>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</si>
  <si>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</si>
  <si>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</si>
  <si>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</si>
  <si>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</si>
  <si>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</si>
  <si>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</si>
  <si>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</si>
  <si>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</si>
  <si>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</si>
  <si>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</si>
  <si>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</si>
  <si>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</si>
  <si>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</si>
  <si>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</si>
  <si>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</si>
  <si>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</si>
  <si>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</si>
  <si>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</si>
  <si>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</si>
  <si>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</si>
  <si>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</si>
  <si>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</si>
  <si>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</si>
  <si>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</si>
  <si>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</si>
  <si>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</si>
  <si>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</si>
  <si>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</si>
  <si>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</si>
  <si>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</si>
  <si>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</si>
  <si>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</si>
  <si>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</si>
  <si>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</si>
  <si>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</si>
  <si>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</si>
  <si>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</si>
  <si>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</si>
  <si>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</si>
  <si>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</si>
  <si>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</si>
  <si>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</si>
  <si>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</si>
  <si>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</si>
  <si>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</si>
  <si>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</si>
  <si>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</si>
  <si>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</si>
  <si>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</si>
  <si>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</si>
  <si>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</si>
  <si>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</si>
  <si>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</si>
  <si>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</si>
  <si>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</si>
  <si>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</si>
  <si>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</si>
  <si>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</si>
  <si>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</si>
  <si>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</si>
  <si>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</si>
  <si>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</si>
  <si>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</si>
  <si>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</si>
  <si>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</si>
  <si>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</si>
  <si>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</si>
  <si>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</si>
  <si>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</si>
  <si>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</si>
  <si>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</si>
  <si>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</si>
  <si>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</si>
  <si>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</si>
  <si>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</si>
  <si>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</si>
  <si>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</si>
  <si>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</si>
  <si>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</si>
  <si>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</si>
  <si>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</si>
  <si>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</si>
  <si>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</si>
  <si>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</si>
  <si>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</si>
  <si>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</si>
  <si>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</si>
  <si>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</si>
  <si>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</si>
  <si>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</si>
  <si>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</si>
  <si>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</si>
  <si>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</si>
  <si>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</si>
  <si>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</si>
  <si>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</si>
  <si>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</si>
  <si>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</si>
  <si>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</si>
  <si>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</si>
  <si>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</si>
  <si>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</si>
  <si>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</si>
  <si>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</si>
  <si>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</si>
  <si>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</si>
  <si>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</si>
  <si>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</si>
  <si>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</si>
  <si>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</si>
  <si>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</si>
  <si>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</si>
  <si>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</si>
  <si>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</si>
  <si>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</si>
  <si>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</si>
  <si>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</si>
  <si>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</si>
  <si>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</si>
  <si>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</si>
  <si>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</si>
  <si>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</si>
  <si>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</si>
  <si>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</si>
  <si>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</si>
  <si>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</si>
  <si>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</si>
  <si>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</si>
  <si>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</si>
  <si>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</si>
  <si>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</si>
  <si>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</si>
  <si>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</si>
  <si>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</si>
  <si>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</si>
  <si>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</si>
  <si>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</si>
  <si>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</si>
  <si>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</si>
  <si>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</si>
  <si>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</si>
  <si>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</si>
  <si>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</si>
  <si>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</si>
  <si>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</si>
  <si>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</si>
  <si>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</si>
  <si>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</si>
  <si>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</si>
  <si>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</si>
  <si>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</si>
  <si>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</si>
  <si>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</si>
  <si>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</si>
  <si>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</si>
  <si>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</si>
  <si>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</si>
  <si>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</si>
  <si>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</si>
  <si>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</si>
  <si>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</si>
  <si>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</si>
  <si>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</si>
  <si>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</si>
  <si>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</si>
  <si>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</si>
  <si>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</si>
  <si>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</si>
  <si>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</si>
  <si>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</si>
  <si>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</si>
  <si>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</si>
  <si>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</si>
  <si>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</si>
  <si>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</si>
  <si>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</si>
  <si>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</si>
  <si>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</si>
  <si>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</si>
  <si>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</si>
  <si>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</si>
  <si>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</si>
  <si>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</si>
  <si>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</si>
  <si>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</si>
  <si>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</si>
  <si>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</si>
  <si>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</si>
  <si>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</si>
  <si>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</si>
  <si>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</si>
  <si>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</si>
  <si>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</si>
  <si>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</si>
  <si>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</si>
  <si>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</si>
  <si>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</si>
  <si>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</si>
  <si>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</si>
  <si>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</si>
  <si>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</si>
  <si>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</si>
  <si>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</si>
  <si>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</si>
  <si>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</si>
  <si>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</si>
  <si>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</si>
  <si>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</si>
  <si>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</si>
  <si>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</si>
  <si>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</si>
  <si>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</si>
  <si>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</si>
  <si>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</si>
  <si>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</si>
  <si>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</si>
  <si>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</si>
  <si>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</si>
  <si>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</si>
  <si>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</si>
  <si>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</si>
  <si>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</si>
  <si>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</si>
  <si>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</si>
  <si>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</si>
  <si>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</si>
  <si>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</si>
  <si>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</si>
  <si>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</si>
  <si>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</si>
  <si>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</si>
  <si>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</si>
  <si>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</si>
  <si>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</si>
  <si>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</si>
  <si>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</si>
  <si>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</si>
  <si>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</si>
  <si>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</si>
  <si>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</si>
  <si>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</si>
  <si>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</si>
  <si>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</si>
  <si>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</si>
  <si>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</si>
  <si>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</si>
  <si>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</si>
  <si>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</si>
  <si>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</si>
  <si>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</si>
  <si>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</si>
  <si>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</si>
  <si>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</si>
  <si>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</si>
  <si>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</si>
  <si>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</si>
  <si>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</si>
  <si>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</si>
  <si>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</si>
  <si>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</si>
  <si>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</si>
  <si>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</si>
  <si>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</si>
  <si>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</si>
  <si>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</si>
  <si>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</si>
  <si>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</si>
  <si>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</si>
  <si>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</si>
  <si>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</si>
  <si>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</si>
  <si>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</si>
  <si>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</si>
  <si>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</si>
  <si>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</si>
  <si>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</si>
  <si>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</si>
  <si>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</si>
  <si>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</si>
  <si>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</si>
  <si>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</si>
  <si>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</si>
  <si>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</si>
  <si>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</si>
  <si>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</si>
  <si>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</si>
  <si>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</si>
  <si>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</si>
  <si>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</si>
  <si>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</si>
  <si>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</si>
  <si>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</si>
  <si>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</si>
  <si>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</si>
  <si>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</si>
  <si>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</si>
  <si>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</si>
  <si>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</si>
  <si>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</si>
  <si>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</si>
  <si>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</si>
  <si>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</si>
  <si>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</si>
  <si>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</si>
  <si>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</si>
  <si>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</si>
  <si>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</si>
  <si>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</si>
  <si>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</si>
  <si>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</si>
  <si>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</si>
  <si>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</si>
  <si>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</si>
  <si>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</si>
  <si>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</si>
  <si>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</si>
  <si>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</si>
  <si>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</si>
  <si>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</si>
  <si>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</si>
  <si>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</si>
  <si>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</si>
  <si>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</si>
  <si>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</si>
  <si>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</si>
  <si>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</si>
  <si>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</si>
  <si>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</si>
  <si>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</si>
  <si>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</si>
  <si>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</si>
  <si>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</si>
  <si>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</si>
  <si>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</si>
  <si>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</si>
  <si>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</si>
  <si>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</si>
  <si>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</si>
  <si>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</si>
  <si>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</si>
  <si>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</si>
  <si>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</si>
  <si>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</si>
  <si>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</si>
  <si>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</si>
  <si>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</si>
  <si>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</si>
  <si>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</si>
  <si>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</si>
  <si>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</si>
  <si>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</si>
  <si>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</si>
  <si>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</si>
  <si>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</si>
  <si>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</si>
  <si>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</si>
  <si>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</si>
  <si>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</si>
  <si>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</si>
  <si>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</si>
  <si>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</si>
  <si>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</si>
  <si>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</si>
  <si>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</si>
  <si>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</si>
  <si>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</si>
  <si>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</si>
  <si>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</si>
  <si>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</si>
  <si>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</si>
  <si>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</si>
  <si>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</si>
  <si>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</si>
  <si>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</si>
  <si>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</si>
  <si>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</si>
  <si>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</si>
  <si>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</si>
  <si>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</si>
  <si>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</si>
  <si>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</si>
  <si>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</si>
  <si>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</si>
  <si>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</si>
  <si>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</si>
  <si>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</si>
  <si>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</si>
  <si>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</si>
  <si>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</si>
  <si>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</si>
  <si>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</si>
  <si>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</si>
  <si>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</si>
  <si>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</si>
  <si>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</si>
  <si>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</si>
  <si>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</si>
  <si>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</si>
  <si>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</si>
  <si>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</si>
  <si>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</si>
  <si>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</si>
  <si>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</si>
  <si>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</si>
  <si>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</si>
  <si>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</si>
  <si>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</si>
  <si>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</si>
  <si>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</si>
  <si>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</si>
  <si>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</si>
  <si>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</si>
  <si>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</si>
  <si>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</si>
  <si>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</si>
  <si>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</si>
  <si>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</si>
  <si>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</si>
  <si>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</si>
  <si>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</si>
  <si>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</si>
  <si>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</si>
  <si>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</si>
  <si>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</si>
  <si>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</si>
  <si>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</si>
  <si>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</si>
  <si>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</si>
  <si>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</si>
  <si>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</si>
  <si>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</si>
  <si>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</si>
  <si>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</si>
  <si>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</si>
  <si>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</si>
  <si>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</si>
  <si>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</si>
  <si>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</si>
  <si>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</si>
  <si>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</si>
  <si>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</si>
  <si>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</si>
  <si>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</si>
  <si>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</si>
  <si>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</si>
  <si>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</si>
  <si>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</si>
  <si>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</si>
  <si>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</si>
  <si>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</si>
  <si>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</si>
  <si>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</si>
  <si>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</si>
  <si>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</si>
  <si>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</si>
  <si>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</si>
  <si>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</si>
  <si>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</si>
  <si>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</si>
  <si>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</si>
  <si>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</si>
  <si>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</si>
  <si>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</si>
  <si>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</si>
  <si>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</si>
  <si>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</si>
  <si>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</si>
  <si>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</si>
  <si>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</si>
  <si>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</si>
  <si>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</si>
  <si>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</si>
  <si>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</si>
  <si>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</si>
  <si>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</si>
  <si>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</si>
  <si>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</si>
  <si>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</si>
  <si>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</si>
  <si>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</si>
  <si>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</si>
  <si>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</si>
  <si>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</si>
  <si>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</si>
  <si>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</si>
  <si>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</si>
  <si>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</si>
  <si>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</si>
  <si>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</si>
  <si>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</si>
  <si>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</si>
  <si>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</si>
  <si>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</si>
  <si>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</si>
  <si>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</si>
  <si>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</si>
  <si>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</si>
  <si>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</si>
  <si>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</si>
  <si>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</si>
  <si>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</si>
  <si>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</si>
  <si>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</si>
  <si>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</si>
  <si>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</si>
  <si>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</si>
  <si>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</si>
  <si>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</si>
  <si>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</si>
  <si>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</si>
  <si>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</si>
  <si>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</si>
  <si>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</si>
  <si>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</si>
  <si>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</si>
  <si>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</si>
  <si>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</si>
  <si>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</si>
  <si>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</si>
  <si>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</si>
  <si>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</si>
  <si>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</si>
  <si>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</si>
  <si>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</si>
  <si>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</si>
  <si>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</si>
  <si>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</si>
  <si>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</si>
  <si>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</si>
  <si>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</si>
  <si>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</si>
  <si>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</si>
  <si>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</si>
  <si>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</si>
  <si>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</si>
  <si>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</si>
  <si>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</si>
  <si>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</si>
  <si>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</si>
  <si>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</si>
  <si>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</si>
  <si>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</si>
  <si>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</si>
  <si>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</si>
  <si>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</si>
  <si>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</si>
  <si>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</si>
  <si>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</si>
  <si>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</si>
  <si>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</si>
  <si>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</si>
  <si>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</si>
  <si>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</si>
  <si>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</si>
  <si>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</si>
  <si>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</si>
  <si>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</si>
  <si>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</si>
  <si>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</si>
  <si>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</si>
  <si>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</si>
  <si>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</si>
  <si>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</si>
  <si>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</si>
  <si>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</si>
  <si>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</si>
  <si>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</si>
  <si>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</si>
  <si>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</si>
  <si>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</si>
  <si>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</si>
  <si>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</si>
  <si>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</si>
  <si>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</si>
  <si>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</si>
  <si>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</si>
  <si>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</si>
  <si>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</si>
  <si>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</si>
  <si>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</si>
  <si>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</si>
  <si>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</si>
  <si>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</si>
  <si>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</si>
  <si>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</si>
  <si>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</si>
  <si>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</si>
  <si>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</si>
  <si>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</si>
  <si>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</si>
  <si>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</si>
  <si>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</si>
  <si>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</si>
  <si>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</si>
  <si>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</si>
  <si>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</si>
  <si>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</si>
  <si>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</si>
  <si>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</si>
  <si>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</si>
  <si>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</si>
  <si>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</si>
  <si>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</si>
  <si>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</si>
  <si>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</si>
  <si>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</si>
  <si>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</si>
  <si>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</si>
  <si>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</si>
  <si>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</si>
  <si>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</si>
  <si>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</si>
  <si>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</si>
  <si>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</si>
  <si>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</si>
  <si>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</si>
  <si>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</si>
  <si>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</si>
  <si>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</si>
  <si>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</si>
  <si>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</si>
  <si>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</si>
  <si>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</si>
  <si>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</si>
  <si>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</si>
  <si>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</si>
  <si>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</si>
  <si>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</si>
  <si>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</si>
  <si>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</si>
  <si>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</si>
  <si>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</si>
  <si>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</si>
  <si>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</si>
  <si>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</si>
  <si>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</si>
  <si>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</si>
  <si>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</si>
  <si>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</si>
  <si>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</si>
  <si>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</si>
  <si>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</si>
  <si>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</si>
  <si>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</si>
  <si>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</si>
  <si>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</si>
  <si>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</si>
  <si>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</si>
  <si>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</si>
  <si>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</si>
  <si>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</si>
  <si>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</si>
  <si>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</si>
  <si>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</si>
  <si>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</si>
  <si>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</si>
  <si>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</si>
  <si>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</si>
  <si>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</si>
  <si>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</si>
  <si>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</si>
  <si>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</si>
  <si>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</si>
  <si>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</si>
  <si>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</si>
  <si>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</si>
  <si>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</si>
  <si>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</si>
  <si>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</si>
  <si>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</si>
  <si>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</si>
  <si>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</si>
  <si>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</si>
  <si>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</si>
  <si>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</si>
  <si>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</si>
  <si>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</si>
  <si>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</si>
  <si>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</si>
  <si>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</si>
  <si>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</si>
  <si>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</si>
  <si>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</si>
  <si>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</si>
  <si>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</si>
  <si>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</si>
  <si>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</si>
  <si>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</si>
  <si>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</si>
  <si>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</si>
  <si>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</si>
  <si>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</si>
  <si>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</si>
  <si>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</si>
  <si>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</si>
  <si>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</si>
  <si>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</si>
  <si>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</si>
  <si>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</si>
  <si>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</si>
  <si>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</si>
  <si>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</si>
  <si>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</si>
  <si>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</si>
  <si>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</si>
  <si>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</si>
  <si>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</si>
  <si>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</si>
  <si>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</si>
  <si>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</si>
  <si>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</si>
  <si>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</si>
  <si>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</si>
  <si>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</si>
  <si>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</si>
  <si>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</si>
  <si>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</si>
  <si>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</si>
  <si>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</si>
  <si>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</si>
  <si>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</si>
  <si>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</si>
  <si>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</si>
  <si>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</si>
  <si>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</si>
  <si>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</si>
  <si>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</si>
  <si>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</si>
  <si>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</si>
  <si>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</si>
  <si>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</si>
  <si>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</si>
  <si>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</si>
  <si>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</si>
  <si>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</si>
  <si>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</si>
  <si>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</si>
  <si>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</si>
  <si>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</si>
  <si>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</si>
  <si>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</si>
  <si>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</si>
  <si>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</si>
  <si>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</si>
  <si>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</si>
  <si>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</si>
  <si>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</si>
  <si>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</si>
  <si>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</si>
  <si>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</si>
  <si>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</si>
  <si>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</si>
  <si>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</si>
  <si>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</si>
  <si>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</si>
  <si>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</si>
  <si>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</si>
  <si>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</si>
  <si>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</si>
  <si>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</si>
  <si>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</si>
  <si>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</si>
  <si>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</si>
  <si>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</si>
  <si>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</si>
  <si>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</si>
  <si>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</si>
  <si>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</si>
  <si>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</si>
  <si>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</si>
  <si>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</si>
  <si>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</si>
  <si>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</si>
  <si>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</si>
  <si>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</si>
  <si>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</si>
  <si>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</si>
  <si>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</si>
  <si>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</si>
  <si>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</si>
  <si>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</si>
  <si>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</si>
  <si>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</si>
  <si>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</si>
  <si>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</si>
  <si>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</si>
  <si>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</si>
  <si>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</si>
  <si>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</si>
  <si>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</si>
  <si>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</si>
  <si>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</si>
  <si>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</si>
  <si>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</si>
  <si>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</si>
  <si>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</si>
  <si>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</si>
  <si>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</si>
  <si>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</si>
  <si>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</si>
  <si>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</si>
  <si>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</si>
  <si>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</si>
  <si>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</si>
  <si>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</si>
  <si>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</si>
  <si>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</si>
  <si>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</si>
  <si>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</si>
  <si>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</si>
  <si>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</si>
  <si>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</si>
  <si>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</si>
  <si>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</si>
  <si>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</si>
  <si>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</si>
  <si>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</si>
  <si>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</si>
  <si>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</si>
  <si>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</si>
  <si>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</si>
  <si>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</si>
  <si>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</si>
  <si>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</si>
  <si>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</si>
  <si>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</si>
  <si>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</si>
  <si>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</si>
  <si>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</si>
  <si>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</si>
  <si>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</si>
  <si>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</si>
  <si>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</si>
  <si>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</si>
  <si>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</si>
  <si>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</si>
  <si>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</si>
  <si>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</si>
  <si>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</si>
  <si>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</si>
  <si>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</si>
  <si>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</si>
  <si>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</si>
  <si>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</si>
  <si>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</si>
  <si>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</si>
  <si>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</si>
  <si>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</si>
  <si>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</si>
  <si>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</si>
  <si>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</si>
  <si>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</si>
  <si>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</si>
  <si>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</si>
  <si>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</si>
  <si>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</si>
  <si>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</si>
  <si>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</si>
  <si>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</si>
  <si>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</si>
  <si>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</si>
  <si>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</si>
  <si>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</si>
  <si>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</si>
  <si>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</si>
  <si>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</si>
  <si>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</si>
  <si>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</si>
  <si>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</si>
  <si>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</si>
  <si>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</si>
  <si>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</si>
  <si>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</si>
  <si>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</si>
  <si>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</si>
  <si>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</si>
  <si>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</si>
  <si>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</si>
  <si>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</si>
  <si>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</si>
  <si>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</si>
  <si>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</si>
  <si>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</si>
  <si>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</si>
  <si>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</si>
  <si>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</si>
  <si>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</si>
  <si>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</si>
  <si>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</si>
  <si>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</si>
  <si>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</si>
  <si>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</si>
  <si>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</si>
  <si>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</si>
  <si>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</si>
  <si>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</si>
  <si>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</si>
  <si>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</si>
  <si>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</si>
  <si>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</si>
  <si>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</si>
  <si>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</si>
  <si>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</si>
  <si>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</si>
  <si>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</si>
  <si>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</si>
  <si>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</si>
  <si>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</si>
  <si>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</si>
  <si>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</si>
  <si>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</si>
  <si>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</si>
  <si>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</si>
  <si>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</si>
  <si>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</si>
  <si>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</si>
  <si>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</si>
  <si>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</si>
  <si>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</si>
  <si>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</si>
  <si>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</si>
  <si>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</si>
  <si>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</si>
  <si>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</si>
  <si>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</si>
  <si>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</si>
  <si>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</si>
  <si>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</si>
  <si>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</si>
  <si>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</si>
  <si>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</si>
  <si>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</si>
  <si>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</si>
  <si>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</si>
  <si>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</si>
  <si>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</si>
  <si>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</si>
  <si>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</si>
  <si>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</si>
  <si>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</si>
  <si>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</si>
  <si>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</si>
  <si>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</si>
  <si>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</si>
  <si>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</si>
  <si>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</si>
  <si>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</si>
  <si>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</si>
  <si>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</si>
  <si>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</si>
  <si>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</si>
  <si>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</si>
  <si>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</si>
  <si>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</si>
  <si>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</si>
  <si>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</si>
  <si>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</si>
  <si>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</si>
  <si>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</si>
  <si>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</si>
  <si>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</si>
  <si>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</si>
  <si>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</si>
  <si>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</si>
  <si>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</si>
  <si>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</si>
  <si>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</si>
  <si>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</si>
  <si>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</si>
  <si>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</si>
  <si>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</si>
  <si>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</si>
  <si>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</si>
  <si>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</si>
  <si>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</si>
  <si>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</si>
  <si>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</si>
  <si>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</si>
  <si>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</si>
  <si>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</si>
  <si>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</si>
  <si>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</si>
  <si>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</si>
  <si>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</si>
  <si>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</si>
  <si>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</si>
  <si>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</si>
  <si>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</si>
  <si>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</si>
  <si>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</si>
  <si>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</si>
  <si>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</si>
  <si>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</si>
  <si>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</si>
  <si>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</si>
  <si>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</si>
  <si>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</si>
  <si>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</si>
  <si>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</si>
  <si>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</si>
  <si>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</si>
  <si>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</si>
  <si>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</si>
  <si>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</si>
  <si>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</si>
  <si>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</si>
  <si>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</si>
  <si>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</si>
  <si>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</si>
  <si>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</si>
  <si>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</si>
  <si>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</si>
  <si>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</si>
  <si>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</si>
  <si>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</si>
  <si>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</si>
  <si>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</si>
  <si>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</si>
  <si>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</si>
  <si>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</si>
  <si>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</si>
  <si>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</si>
  <si>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</si>
  <si>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</si>
  <si>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</si>
  <si>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</si>
  <si>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</si>
  <si>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</si>
  <si>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</si>
  <si>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</si>
  <si>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</si>
  <si>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</si>
  <si>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</si>
  <si>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</si>
  <si>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</si>
  <si>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</si>
  <si>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</si>
  <si>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</si>
  <si>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</si>
  <si>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</si>
  <si>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</si>
  <si>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</si>
  <si>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</si>
  <si>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</si>
  <si>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</si>
  <si>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</si>
  <si>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</si>
  <si>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</si>
  <si>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</si>
  <si>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</si>
  <si>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</si>
  <si>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</si>
  <si>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</si>
  <si>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</si>
  <si>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</si>
  <si>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</si>
  <si>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</si>
  <si>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</si>
  <si>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</si>
  <si>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</si>
  <si>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</si>
  <si>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</si>
  <si>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</si>
  <si>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</si>
  <si>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</si>
  <si>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</si>
  <si>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</si>
  <si>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</si>
  <si>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</si>
  <si>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</si>
  <si>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</si>
  <si>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</si>
  <si>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</si>
  <si>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</si>
  <si>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</si>
  <si>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</si>
  <si>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</si>
  <si>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</si>
  <si>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</si>
  <si>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</si>
  <si>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</si>
  <si>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</si>
  <si>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</si>
  <si>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</si>
  <si>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</si>
  <si>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</si>
  <si>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</si>
  <si>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</si>
  <si>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</si>
  <si>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</si>
  <si>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</si>
  <si>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</si>
  <si>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</si>
  <si>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</si>
  <si>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</si>
  <si>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</si>
  <si>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</si>
  <si>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</si>
  <si>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</si>
  <si>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</si>
  <si>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</si>
  <si>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</si>
  <si>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</si>
  <si>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</si>
  <si>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</si>
  <si>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</si>
  <si>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</si>
  <si>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</si>
  <si>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</si>
  <si>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</si>
  <si>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</si>
  <si>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</si>
  <si>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</si>
  <si>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</si>
  <si>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</si>
  <si>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</si>
  <si>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</si>
  <si>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</si>
  <si>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</si>
  <si>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</si>
  <si>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</si>
  <si>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</si>
  <si>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</si>
  <si>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</si>
  <si>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</si>
  <si>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</si>
  <si>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</si>
  <si>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</si>
  <si>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</si>
  <si>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</si>
  <si>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</si>
  <si>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</si>
  <si>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</si>
  <si>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</si>
  <si>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</si>
  <si>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</si>
  <si>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</si>
  <si>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</si>
  <si>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</si>
  <si>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</si>
  <si>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</si>
  <si>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</si>
  <si>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</si>
  <si>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</si>
  <si>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</si>
  <si>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</si>
  <si>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</si>
  <si>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</si>
  <si>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</si>
  <si>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</si>
  <si>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</si>
  <si>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</si>
  <si>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</si>
  <si>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</si>
  <si>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</si>
  <si>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</si>
  <si>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</si>
  <si>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</si>
  <si>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</si>
  <si>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</si>
  <si>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</si>
  <si>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</si>
  <si>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</si>
  <si>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</si>
  <si>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</si>
  <si>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</si>
  <si>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</si>
  <si>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</si>
  <si>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</si>
  <si>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</si>
  <si>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</si>
  <si>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</si>
  <si>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</si>
  <si>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</si>
  <si>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</si>
  <si>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</si>
  <si>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</si>
  <si>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</si>
  <si>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</si>
  <si>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</si>
  <si>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</si>
  <si>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</si>
  <si>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</si>
  <si>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</si>
  <si>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</si>
  <si>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</si>
  <si>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</si>
  <si>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</si>
  <si>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</si>
  <si>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</si>
  <si>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</si>
  <si>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</si>
  <si>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</si>
  <si>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</si>
  <si>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</si>
  <si>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</si>
  <si>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</si>
  <si>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</si>
  <si>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</si>
  <si>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</si>
  <si>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</si>
  <si>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</si>
  <si>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</si>
  <si>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</si>
  <si>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</si>
  <si>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</si>
  <si>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</si>
  <si>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</si>
  <si>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</si>
  <si>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</si>
  <si>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</si>
  <si>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</si>
  <si>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</si>
  <si>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</si>
  <si>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</si>
  <si>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</si>
  <si>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</si>
  <si>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</si>
  <si>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</si>
  <si>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</si>
  <si>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</si>
  <si>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</si>
  <si>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</si>
  <si>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</si>
  <si>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</si>
  <si>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</si>
  <si>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</si>
  <si>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</si>
  <si>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</si>
  <si>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</si>
  <si>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</si>
  <si>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</si>
  <si>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</si>
  <si>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</si>
  <si>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</si>
  <si>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</si>
  <si>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</si>
  <si>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</si>
  <si>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</si>
  <si>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</si>
  <si>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</si>
  <si>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</si>
  <si>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</si>
  <si>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</si>
  <si>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</si>
  <si>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</si>
  <si>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</si>
  <si>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</si>
  <si>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</si>
  <si>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</si>
  <si>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</si>
  <si>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</si>
  <si>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</si>
  <si>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</si>
  <si>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</si>
  <si>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</si>
  <si>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</si>
  <si>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</si>
  <si>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</si>
  <si>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</si>
  <si>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</si>
  <si>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</si>
  <si>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</si>
  <si>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</si>
  <si>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</si>
  <si>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</si>
  <si>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</si>
  <si>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</si>
  <si>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</si>
  <si>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</si>
  <si>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</si>
  <si>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</si>
  <si>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</si>
  <si>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</si>
  <si>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</si>
  <si>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</si>
  <si>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</si>
  <si>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</si>
  <si>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</si>
  <si>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</si>
  <si>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</si>
  <si>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</si>
  <si>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</si>
  <si>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</si>
  <si>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</si>
  <si>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</si>
  <si>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</si>
  <si>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</si>
  <si>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</si>
  <si>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</si>
  <si>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</si>
  <si>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</si>
  <si>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</si>
  <si>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</si>
  <si>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</si>
  <si>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</si>
  <si>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</si>
  <si>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</si>
  <si>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</si>
  <si>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</si>
  <si>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</si>
  <si>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</si>
  <si>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</si>
  <si>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</si>
  <si>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</si>
  <si>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</si>
  <si>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</si>
  <si>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</si>
  <si>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</si>
  <si>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</si>
  <si>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</si>
  <si>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</si>
  <si>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</si>
  <si>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</si>
  <si>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</si>
  <si>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</si>
  <si>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</si>
  <si>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</si>
  <si>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</si>
  <si>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</si>
  <si>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</si>
  <si>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</si>
  <si>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</si>
  <si>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</si>
  <si>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</si>
  <si>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</si>
  <si>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</si>
  <si>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</si>
  <si>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</si>
  <si>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</si>
  <si>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</si>
  <si>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</si>
  <si>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</si>
  <si>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</si>
  <si>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</si>
  <si>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</si>
  <si>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</si>
  <si>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</si>
  <si>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</si>
  <si>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</si>
  <si>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</si>
  <si>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</si>
  <si>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</si>
  <si>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</si>
  <si>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</si>
  <si>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</si>
  <si>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</si>
  <si>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</si>
  <si>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</si>
  <si>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</si>
  <si>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</si>
  <si>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</si>
  <si>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</si>
  <si>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</si>
  <si>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</si>
  <si>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</si>
  <si>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</si>
  <si>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</si>
  <si>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</si>
  <si>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</si>
  <si>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</si>
  <si>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</si>
  <si>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</si>
  <si>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</si>
  <si>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</si>
  <si>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</si>
  <si>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</si>
  <si>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</si>
  <si>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</si>
  <si>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</si>
  <si>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</si>
  <si>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</si>
  <si>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</si>
  <si>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</si>
  <si>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</si>
  <si>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</si>
  <si>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</si>
  <si>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</si>
  <si>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</si>
  <si>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</si>
  <si>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</si>
  <si>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</si>
  <si>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</si>
  <si>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</si>
  <si>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</si>
  <si>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</si>
  <si>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</si>
  <si>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</si>
  <si>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</si>
  <si>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</si>
  <si>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</si>
  <si>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</si>
  <si>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</si>
  <si>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</si>
  <si>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</si>
  <si>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</si>
  <si>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</si>
  <si>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</si>
  <si>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</si>
  <si>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</si>
  <si>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</si>
  <si>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</si>
  <si>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</si>
  <si>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</si>
  <si>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</si>
  <si>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</si>
  <si>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</si>
  <si>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</si>
  <si>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</si>
  <si>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</si>
  <si>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</si>
  <si>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</si>
  <si>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</si>
  <si>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</si>
  <si>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</si>
  <si>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</si>
  <si>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</si>
  <si>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</si>
  <si>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</si>
  <si>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</si>
  <si>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</si>
  <si>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</si>
  <si>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</si>
  <si>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</si>
  <si>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</si>
  <si>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</si>
  <si>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</si>
  <si>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</si>
  <si>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</si>
  <si>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</si>
  <si>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</si>
  <si>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</si>
  <si>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</si>
  <si>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</si>
  <si>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</si>
  <si>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</si>
  <si>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</si>
  <si>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</si>
  <si>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</si>
  <si>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</si>
  <si>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</si>
  <si>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</si>
  <si>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</si>
  <si>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</si>
  <si>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</si>
  <si>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</si>
  <si>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</si>
  <si>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</si>
  <si>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</si>
  <si>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</si>
  <si>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</si>
  <si>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</si>
  <si>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</si>
  <si>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</si>
  <si>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</si>
  <si>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</si>
  <si>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</si>
  <si>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</si>
  <si>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</si>
  <si>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</si>
  <si>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</si>
  <si>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</si>
  <si>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</si>
  <si>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</si>
  <si>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</si>
  <si>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</si>
  <si>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</si>
  <si>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</si>
  <si>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</si>
  <si>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</si>
  <si>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</si>
  <si>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</si>
  <si>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</si>
  <si>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</si>
  <si>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</si>
  <si>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</si>
  <si>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</si>
  <si>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</si>
  <si>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</si>
  <si>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</si>
  <si>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</si>
  <si>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</si>
  <si>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</si>
  <si>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</si>
  <si>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</si>
  <si>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</si>
  <si>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</si>
  <si>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</si>
  <si>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</si>
  <si>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</si>
  <si>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</si>
  <si>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</si>
  <si>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</si>
  <si>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</si>
  <si>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</si>
  <si>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</si>
  <si>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</si>
  <si>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</si>
  <si>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</si>
  <si>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</si>
  <si>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</si>
  <si>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</si>
  <si>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</si>
  <si>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</si>
  <si>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</si>
  <si>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</si>
  <si>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</si>
  <si>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</si>
  <si>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</si>
  <si>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</si>
  <si>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</si>
  <si>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</si>
  <si>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</si>
  <si>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</si>
  <si>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</si>
  <si>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</si>
  <si>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</si>
  <si>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</si>
  <si>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</si>
  <si>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</si>
  <si>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</si>
  <si>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</si>
  <si>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</si>
  <si>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</si>
  <si>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</si>
  <si>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</si>
  <si>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</si>
  <si>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</si>
  <si>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</si>
  <si>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</si>
  <si>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</si>
  <si>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</si>
  <si>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</si>
  <si>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</si>
  <si>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</si>
  <si>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</si>
  <si>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</si>
  <si>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</si>
  <si>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</si>
  <si>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</si>
  <si>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</si>
  <si>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</si>
  <si>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</si>
  <si>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</si>
  <si>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</si>
  <si>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</si>
  <si>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</si>
  <si>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</si>
  <si>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</si>
  <si>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</si>
  <si>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</si>
  <si>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</si>
  <si>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</si>
  <si>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</si>
  <si>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</si>
  <si>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</si>
  <si>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</si>
  <si>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</si>
  <si>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</si>
  <si>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</si>
  <si>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</si>
  <si>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</si>
  <si>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</si>
  <si>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</si>
  <si>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</si>
  <si>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</si>
  <si>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</si>
  <si>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</si>
  <si>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</si>
  <si>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</si>
  <si>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</si>
  <si>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</si>
  <si>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</si>
  <si>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</si>
  <si>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</si>
  <si>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</si>
  <si>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</si>
  <si>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</si>
  <si>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</si>
  <si>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</si>
  <si>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</si>
  <si>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</si>
  <si>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</si>
  <si>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</si>
  <si>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</si>
  <si>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</si>
  <si>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</si>
  <si>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</si>
  <si>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</si>
  <si>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</si>
  <si>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</si>
  <si>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</si>
  <si>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</si>
  <si>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</si>
  <si>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</si>
  <si>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</si>
  <si>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</si>
  <si>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</si>
  <si>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</si>
  <si>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</si>
  <si>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</si>
  <si>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</si>
  <si>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</si>
  <si>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</si>
  <si>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</si>
  <si>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</si>
  <si>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</si>
  <si>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</si>
  <si>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</si>
  <si>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</si>
  <si>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</si>
  <si>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</si>
  <si>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</si>
  <si>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</si>
  <si>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</si>
  <si>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</si>
  <si>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</si>
  <si>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</si>
  <si>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</si>
  <si>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</si>
  <si>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</si>
  <si>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</si>
  <si>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</si>
  <si>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</si>
  <si>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</si>
  <si>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</si>
  <si>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</si>
  <si>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</si>
  <si>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</si>
  <si>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</si>
  <si>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</si>
  <si>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</si>
  <si>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</si>
  <si>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</si>
  <si>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</si>
  <si>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</si>
  <si>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</si>
  <si>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</si>
  <si>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</si>
  <si>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</si>
  <si>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</si>
  <si>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</si>
  <si>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</si>
  <si>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</si>
  <si>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</si>
  <si>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</si>
  <si>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</si>
  <si>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</si>
  <si>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</si>
  <si>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</si>
  <si>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</si>
  <si>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</si>
  <si>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</si>
  <si>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</si>
  <si>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</si>
  <si>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</si>
  <si>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</si>
  <si>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</si>
  <si>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</si>
  <si>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</si>
  <si>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</si>
  <si>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</si>
  <si>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</si>
  <si>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</si>
  <si>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</si>
  <si>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</si>
  <si>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</si>
  <si>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</si>
  <si>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</si>
  <si>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</si>
  <si>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</si>
  <si>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</si>
  <si>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</si>
  <si>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</si>
  <si>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</si>
  <si>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</si>
  <si>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</si>
  <si>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</si>
  <si>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</si>
  <si>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</si>
  <si>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</si>
  <si>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</si>
  <si>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</si>
  <si>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</si>
  <si>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</si>
  <si>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</si>
  <si>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</si>
  <si>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</si>
  <si>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</si>
  <si>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</si>
  <si>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</si>
  <si>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</si>
  <si>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</si>
  <si>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</si>
  <si>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</si>
  <si>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</si>
  <si>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</si>
  <si>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</si>
  <si>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</si>
  <si>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</si>
  <si>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</si>
  <si>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</si>
  <si>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</si>
  <si>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</si>
  <si>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</si>
  <si>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</si>
  <si>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</si>
  <si>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</si>
  <si>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</si>
  <si>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</si>
  <si>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</si>
  <si>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</si>
  <si>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</si>
  <si>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</si>
  <si>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</si>
  <si>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</si>
  <si>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</si>
  <si>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</si>
  <si>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</si>
  <si>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</si>
  <si>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</si>
  <si>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</si>
  <si>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</si>
  <si>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</si>
  <si>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</si>
  <si>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</si>
  <si>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</si>
  <si>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</si>
  <si>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</si>
  <si>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</si>
  <si>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</si>
  <si>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</si>
  <si>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</si>
  <si>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</si>
  <si>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</si>
  <si>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</si>
  <si>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</si>
  <si>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</si>
  <si>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</si>
  <si>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</si>
  <si>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</si>
  <si>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</si>
  <si>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</si>
  <si>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</si>
  <si>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</si>
  <si>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</si>
  <si>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</si>
  <si>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</si>
  <si>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</si>
  <si>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</si>
  <si>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</si>
  <si>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</si>
  <si>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</si>
  <si>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</si>
  <si>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</si>
  <si>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</si>
  <si>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</si>
  <si>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</si>
  <si>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</si>
  <si>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</si>
  <si>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</si>
  <si>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</si>
  <si>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</si>
  <si>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</si>
  <si>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</si>
  <si>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</si>
  <si>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</si>
  <si>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</si>
  <si>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</si>
  <si>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</si>
  <si>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</si>
  <si>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</si>
  <si>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</si>
  <si>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</si>
  <si>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</si>
  <si>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</si>
  <si>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</si>
  <si>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</si>
  <si>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</si>
  <si>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</si>
  <si>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</si>
  <si>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</si>
  <si>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</si>
  <si>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</si>
  <si>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</si>
  <si>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</si>
  <si>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</si>
  <si>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</si>
  <si>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</si>
  <si>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</si>
  <si>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</si>
  <si>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</si>
  <si>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</si>
  <si>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</si>
  <si>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</si>
  <si>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</si>
  <si>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</si>
  <si>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</si>
  <si>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</si>
  <si>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</si>
  <si>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</si>
  <si>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</si>
  <si>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</si>
  <si>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</si>
  <si>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</si>
  <si>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</si>
  <si>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</si>
  <si>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</si>
  <si>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</si>
  <si>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</si>
  <si>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</si>
  <si>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</si>
  <si>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</si>
  <si>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</si>
  <si>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</si>
  <si>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</si>
  <si>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</si>
  <si>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</si>
  <si>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</si>
  <si>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</si>
  <si>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</si>
  <si>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</si>
  <si>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</si>
  <si>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</si>
  <si>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</si>
  <si>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</si>
  <si>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</si>
  <si>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</si>
  <si>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</si>
  <si>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</si>
  <si>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</si>
  <si>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</si>
  <si>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</si>
  <si>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</si>
  <si>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</si>
  <si>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</si>
  <si>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</si>
  <si>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</si>
  <si>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</si>
  <si>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</si>
  <si>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</si>
  <si>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</si>
  <si>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</si>
  <si>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</si>
  <si>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</si>
  <si>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</si>
  <si>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</si>
  <si>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</si>
  <si>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</si>
  <si>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</si>
  <si>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</si>
  <si>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</si>
  <si>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</si>
  <si>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</si>
  <si>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</si>
  <si>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</si>
  <si>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</si>
  <si>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</si>
  <si>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</si>
  <si>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</si>
  <si>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</si>
  <si>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</si>
  <si>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</si>
  <si>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</si>
  <si>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</si>
  <si>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</si>
  <si>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</si>
  <si>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</si>
  <si>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</si>
  <si>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</si>
  <si>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</si>
  <si>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</si>
  <si>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</si>
  <si>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</si>
  <si>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</si>
  <si>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</si>
  <si>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</si>
  <si>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</si>
  <si>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</si>
  <si>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</si>
  <si>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</si>
  <si>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</si>
  <si>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</si>
  <si>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</si>
  <si>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</si>
  <si>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</si>
  <si>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</si>
  <si>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</si>
  <si>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</si>
  <si>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</si>
  <si>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</si>
  <si>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</si>
  <si>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</si>
  <si>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</si>
  <si>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</si>
  <si>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</si>
  <si>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</si>
  <si>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</si>
  <si>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</si>
  <si>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</si>
  <si>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</si>
  <si>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</si>
  <si>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</si>
  <si>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</si>
  <si>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</si>
  <si>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</si>
  <si>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</si>
  <si>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</si>
  <si>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</si>
  <si>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</si>
  <si>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</si>
  <si>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</si>
  <si>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</si>
  <si>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</si>
  <si>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</si>
  <si>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</si>
  <si>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</si>
  <si>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</si>
  <si>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</si>
  <si>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</si>
  <si>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</si>
  <si>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</si>
  <si>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</si>
  <si>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</si>
  <si>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</si>
  <si>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</si>
  <si>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</si>
  <si>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</si>
  <si>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</si>
  <si>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</si>
  <si>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</si>
  <si>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</si>
  <si>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</si>
  <si>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</si>
  <si>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</si>
  <si>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</si>
  <si>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</si>
  <si>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</si>
  <si>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</si>
  <si>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</si>
  <si>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</si>
  <si>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</si>
  <si>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</si>
  <si>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</si>
  <si>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</si>
  <si>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</si>
  <si>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</si>
  <si>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</si>
  <si>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</si>
  <si>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</si>
  <si>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</si>
  <si>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</si>
  <si>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</si>
  <si>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</si>
  <si>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</si>
  <si>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</si>
  <si>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</si>
  <si>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</si>
  <si>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</si>
  <si>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</si>
  <si>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</si>
  <si>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</si>
  <si>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</si>
  <si>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</si>
  <si>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</si>
  <si>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</si>
  <si>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</si>
  <si>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</si>
  <si>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</si>
  <si>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</si>
  <si>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</si>
  <si>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</si>
  <si>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</si>
  <si>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</si>
  <si>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</si>
  <si>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</si>
  <si>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</si>
  <si>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</si>
  <si>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</si>
  <si>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</si>
  <si>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</si>
  <si>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</si>
  <si>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</si>
  <si>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</si>
  <si>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</si>
  <si>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</si>
  <si>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</si>
  <si>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</si>
  <si>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</si>
  <si>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</si>
  <si>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</si>
  <si>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</si>
  <si>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</si>
  <si>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</si>
  <si>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</si>
  <si>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</si>
  <si>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</si>
  <si>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</si>
  <si>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</si>
  <si>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</si>
  <si>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</si>
  <si>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</si>
  <si>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</si>
  <si>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</si>
  <si>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</si>
  <si>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</si>
  <si>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</si>
  <si>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</si>
  <si>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</si>
  <si>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</si>
  <si>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</si>
  <si>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</si>
  <si>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</si>
  <si>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</si>
  <si>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</si>
  <si>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</si>
  <si>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</si>
  <si>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</si>
  <si>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</si>
  <si>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</si>
  <si>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</si>
  <si>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</si>
  <si>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</si>
  <si>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</si>
  <si>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</si>
  <si>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</si>
  <si>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</si>
  <si>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</si>
  <si>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</si>
  <si>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</si>
  <si>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</si>
  <si>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</si>
  <si>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</si>
  <si>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</si>
  <si>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</si>
  <si>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</si>
  <si>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</si>
  <si>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</si>
  <si>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</si>
  <si>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</si>
  <si>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</si>
  <si>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</si>
  <si>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</si>
  <si>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</si>
  <si>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</si>
  <si>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</si>
  <si>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</si>
  <si>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</si>
  <si>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</si>
  <si>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</si>
  <si>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</si>
  <si>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</si>
  <si>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</si>
  <si>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</si>
  <si>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</si>
  <si>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</si>
  <si>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</si>
  <si>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</si>
  <si>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</si>
  <si>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</si>
  <si>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</si>
  <si>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</si>
  <si>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</si>
  <si>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</si>
  <si>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</si>
  <si>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</si>
  <si>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</si>
  <si>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</si>
  <si>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</si>
  <si>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</si>
  <si>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</si>
  <si>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</si>
  <si>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</si>
  <si>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</si>
  <si>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</si>
  <si>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</si>
  <si>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</si>
  <si>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</si>
  <si>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</si>
  <si>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</si>
  <si>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</si>
  <si>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</si>
  <si>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</si>
  <si>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</si>
  <si>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</si>
  <si>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</si>
  <si>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</si>
  <si>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</si>
  <si>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</si>
  <si>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</si>
  <si>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</si>
  <si>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</si>
  <si>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</si>
  <si>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</si>
  <si>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</si>
  <si>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</si>
  <si>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</si>
  <si>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</si>
  <si>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</si>
  <si>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</si>
  <si>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</si>
  <si>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</si>
  <si>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</si>
  <si>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</si>
  <si>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</si>
  <si>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</si>
  <si>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</si>
  <si>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</si>
  <si>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</si>
  <si>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</si>
  <si>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</si>
  <si>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</si>
  <si>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</si>
  <si>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</si>
  <si>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</si>
  <si>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</si>
  <si>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</si>
  <si>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</si>
  <si>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</si>
  <si>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</si>
  <si>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</si>
  <si>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</si>
  <si>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</si>
  <si>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</si>
  <si>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</si>
  <si>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</si>
  <si>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</si>
  <si>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</si>
  <si>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</si>
  <si>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</si>
  <si>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</si>
  <si>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</si>
  <si>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</si>
  <si>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</si>
  <si>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</si>
  <si>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</si>
  <si>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</si>
  <si>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</si>
  <si>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</si>
  <si>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</si>
  <si>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</si>
  <si>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</si>
  <si>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</si>
  <si>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</si>
  <si>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</si>
  <si>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</si>
  <si>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</si>
  <si>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</si>
  <si>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</si>
  <si>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</si>
  <si>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</si>
  <si>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</si>
  <si>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</si>
  <si>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</si>
  <si>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</si>
  <si>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</si>
  <si>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</si>
  <si>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</si>
  <si>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</si>
  <si>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</si>
  <si>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</si>
  <si>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</si>
  <si>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</si>
  <si>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</si>
  <si>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</si>
  <si>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</si>
  <si>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</si>
  <si>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</si>
  <si>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</si>
  <si>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</si>
  <si>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</si>
  <si>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</si>
  <si>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</si>
  <si>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</si>
  <si>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</si>
  <si>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</si>
  <si>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</si>
  <si>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</si>
  <si>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</si>
  <si>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</si>
  <si>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</si>
  <si>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</si>
  <si>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</si>
  <si>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</si>
  <si>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</si>
  <si>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</si>
  <si>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</si>
  <si>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</si>
  <si>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</si>
  <si>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</si>
  <si>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</si>
  <si>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</si>
  <si>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</si>
  <si>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</si>
  <si>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</si>
  <si>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</si>
  <si>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</si>
  <si>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</si>
  <si>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</si>
  <si>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</si>
  <si>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</si>
  <si>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</si>
  <si>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</si>
  <si>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</si>
  <si>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</si>
  <si>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</si>
  <si>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</si>
  <si>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</si>
  <si>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</si>
  <si>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</si>
  <si>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</si>
  <si>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</si>
  <si>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</si>
  <si>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</si>
  <si>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</si>
  <si>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</si>
  <si>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</si>
  <si>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</si>
  <si>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</si>
  <si>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</si>
  <si>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</si>
  <si>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</si>
  <si>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</si>
  <si>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</si>
  <si>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</si>
  <si>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</si>
  <si>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</si>
  <si>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</si>
  <si>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</si>
  <si>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</si>
  <si>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</si>
  <si>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</si>
  <si>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</si>
  <si>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</si>
  <si>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</si>
  <si>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</si>
  <si>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</si>
  <si>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</si>
  <si>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</si>
  <si>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</si>
  <si>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</si>
  <si>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</si>
  <si>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</si>
  <si>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</si>
  <si>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</si>
  <si>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</si>
  <si>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</si>
  <si>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</si>
  <si>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</si>
  <si>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</si>
  <si>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</si>
  <si>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</si>
  <si>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</si>
  <si>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</si>
  <si>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</si>
  <si>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</si>
  <si>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</si>
  <si>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</si>
  <si>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</si>
  <si>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</si>
  <si>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</si>
  <si>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</si>
  <si>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</si>
  <si>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</si>
  <si>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</si>
  <si>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</si>
  <si>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</si>
  <si>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</si>
  <si>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</si>
  <si>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</si>
  <si>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</si>
  <si>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</si>
  <si>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</si>
  <si>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</si>
  <si>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</si>
  <si>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</si>
  <si>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</si>
  <si>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</si>
  <si>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</si>
  <si>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</si>
  <si>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</si>
  <si>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</si>
  <si>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</si>
  <si>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</si>
  <si>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</si>
  <si>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</si>
  <si>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</si>
  <si>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</si>
  <si>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</si>
  <si>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</si>
  <si>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</si>
  <si>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</si>
  <si>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</si>
  <si>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</si>
  <si>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</si>
  <si>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</si>
  <si>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</si>
  <si>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</si>
  <si>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</si>
  <si>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</si>
  <si>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</si>
  <si>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</si>
  <si>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</si>
  <si>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</si>
  <si>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</si>
  <si>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</si>
  <si>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</si>
  <si>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</si>
  <si>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</si>
  <si>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</si>
  <si>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</si>
  <si>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</si>
  <si>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</si>
  <si>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</si>
  <si>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</si>
  <si>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</si>
  <si>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</si>
  <si>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</si>
  <si>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</si>
  <si>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</si>
  <si>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</si>
  <si>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</si>
  <si>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</si>
  <si>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</si>
  <si>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</si>
  <si>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</si>
  <si>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</si>
  <si>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</si>
  <si>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</si>
  <si>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</si>
  <si>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</si>
  <si>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</si>
  <si>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</si>
  <si>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</si>
  <si>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</si>
  <si>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</si>
  <si>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</si>
  <si>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</si>
  <si>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</si>
  <si>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</si>
  <si>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</si>
  <si>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</si>
  <si>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</si>
  <si>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</si>
  <si>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</si>
  <si>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</si>
  <si>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</si>
  <si>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</si>
  <si>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</si>
  <si>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</si>
  <si>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</si>
  <si>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</si>
  <si>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</si>
  <si>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</si>
  <si>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</si>
  <si>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</si>
  <si>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</si>
  <si>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</si>
  <si>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</si>
  <si>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</si>
  <si>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</si>
  <si>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</si>
  <si>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</si>
  <si>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</si>
  <si>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</si>
  <si>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</si>
  <si>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</si>
  <si>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</si>
  <si>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</si>
  <si>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</si>
  <si>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</si>
  <si>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</si>
  <si>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</si>
  <si>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</si>
  <si>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</si>
  <si>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</si>
  <si>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</si>
  <si>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</si>
  <si>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</si>
  <si>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</si>
  <si>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</si>
  <si>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</si>
  <si>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</si>
  <si>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</si>
  <si>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</si>
  <si>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</si>
  <si>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</si>
  <si>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</si>
  <si>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</si>
  <si>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</si>
  <si>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</si>
  <si>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</si>
  <si>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</si>
  <si>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</si>
  <si>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</si>
  <si>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</si>
  <si>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</si>
  <si>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</si>
  <si>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</si>
  <si>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</si>
  <si>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</si>
  <si>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</si>
  <si>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</si>
  <si>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</si>
  <si>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</si>
  <si>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</si>
  <si>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</si>
  <si>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</si>
  <si>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</si>
  <si>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</si>
  <si>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</si>
  <si>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</si>
  <si>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</si>
  <si>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</si>
  <si>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</si>
  <si>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</si>
  <si>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</si>
  <si>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</si>
  <si>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</si>
  <si>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</si>
  <si>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</si>
  <si>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</si>
  <si>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</si>
  <si>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</si>
  <si>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</si>
  <si>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</si>
  <si>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</si>
  <si>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</si>
  <si>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</si>
  <si>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</si>
  <si>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</si>
  <si>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</si>
  <si>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</si>
  <si>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</si>
  <si>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</si>
  <si>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</si>
  <si>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</si>
  <si>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</si>
  <si>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</si>
  <si>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</si>
  <si>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</si>
  <si>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</si>
  <si>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</si>
  <si>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</si>
  <si>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</si>
  <si>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</si>
  <si>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</si>
  <si>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</si>
  <si>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</si>
  <si>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</si>
  <si>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</si>
  <si>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</si>
  <si>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</si>
  <si>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</si>
  <si>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</si>
  <si>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</si>
  <si>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</si>
  <si>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</si>
  <si>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</si>
  <si>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</si>
  <si>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</si>
  <si>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</si>
  <si>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</si>
  <si>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</si>
  <si>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</si>
  <si>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</si>
  <si>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</si>
  <si>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</si>
  <si>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</si>
  <si>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</si>
  <si>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</si>
  <si>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</si>
  <si>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</si>
  <si>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</si>
  <si>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</si>
  <si>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</si>
  <si>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</si>
  <si>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</si>
  <si>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</si>
  <si>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</si>
  <si>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</si>
  <si>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</si>
  <si>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</si>
  <si>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</si>
  <si>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</si>
  <si>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</si>
  <si>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</si>
  <si>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</si>
  <si>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</si>
  <si>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</si>
  <si>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</si>
  <si>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</si>
  <si>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</si>
  <si>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</si>
  <si>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</si>
  <si>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</si>
  <si>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</si>
  <si>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</si>
  <si>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</si>
  <si>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</si>
  <si>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</si>
  <si>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</si>
  <si>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</si>
  <si>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</si>
  <si>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</si>
  <si>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</si>
  <si>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</si>
  <si>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</si>
  <si>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</si>
  <si>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</si>
  <si>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</si>
  <si>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</si>
  <si>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</si>
  <si>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</si>
  <si>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</si>
  <si>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</si>
  <si>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</si>
  <si>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</si>
  <si>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</si>
  <si>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</si>
  <si>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</si>
  <si>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</si>
  <si>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</si>
  <si>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</si>
  <si>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</si>
  <si>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</si>
  <si>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</si>
  <si>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</si>
  <si>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</si>
  <si>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</si>
  <si>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</si>
  <si>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</si>
  <si>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</si>
  <si>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</si>
  <si>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</si>
  <si>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</si>
  <si>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</si>
  <si>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</si>
  <si>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</si>
  <si>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</si>
  <si>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</si>
  <si>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</si>
  <si>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</si>
  <si>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</si>
  <si>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</si>
  <si>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</si>
  <si>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</si>
  <si>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</si>
  <si>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</si>
  <si>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</si>
  <si>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</si>
  <si>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</si>
  <si>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</si>
  <si>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</si>
  <si>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</si>
  <si>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</si>
  <si>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</si>
  <si>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</si>
  <si>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</si>
  <si>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</si>
  <si>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</si>
  <si>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</si>
  <si>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</si>
  <si>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</si>
  <si>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</si>
  <si>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</si>
  <si>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</si>
  <si>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</si>
  <si>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</si>
  <si>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</si>
  <si>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</si>
  <si>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</si>
  <si>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</si>
  <si>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</si>
  <si>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</si>
  <si>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</si>
  <si>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</si>
  <si>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</si>
  <si>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</si>
  <si>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</si>
  <si>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</si>
  <si>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</si>
  <si>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</si>
  <si>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</si>
  <si>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</si>
  <si>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</si>
  <si>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</si>
  <si>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</si>
  <si>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</si>
  <si>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</si>
  <si>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</si>
  <si>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</si>
  <si>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</si>
  <si>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</si>
  <si>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</si>
  <si>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</si>
  <si>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</si>
  <si>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</si>
  <si>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</si>
  <si>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</si>
  <si>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</si>
  <si>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</si>
  <si>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</si>
  <si>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</si>
  <si>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</si>
  <si>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</si>
  <si>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</si>
  <si>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</si>
  <si>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</si>
  <si>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</si>
  <si>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</si>
  <si>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</si>
  <si>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</si>
  <si>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</si>
  <si>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</si>
  <si>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</si>
  <si>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</si>
  <si>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</si>
  <si>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</si>
  <si>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</si>
  <si>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</si>
  <si>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</si>
  <si>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</si>
  <si>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</si>
  <si>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</si>
  <si>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</si>
  <si>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</si>
  <si>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</si>
  <si>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</si>
  <si>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</si>
  <si>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</si>
  <si>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</si>
  <si>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</si>
  <si>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</si>
  <si>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</si>
  <si>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</si>
  <si>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</si>
  <si>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</si>
  <si>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</si>
  <si>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</si>
  <si>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</si>
  <si>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</si>
  <si>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</si>
  <si>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</si>
  <si>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</si>
  <si>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</si>
  <si>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</si>
  <si>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</si>
  <si>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</si>
  <si>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</si>
  <si>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</si>
  <si>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</si>
  <si>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</si>
  <si>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</si>
  <si>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</si>
  <si>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</si>
  <si>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</si>
  <si>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</si>
  <si>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</si>
  <si>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</si>
  <si>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</si>
  <si>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</si>
  <si>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</si>
  <si>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</si>
  <si>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</si>
  <si>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</si>
  <si>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</si>
  <si>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</si>
  <si>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</si>
  <si>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</si>
  <si>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</si>
  <si>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</si>
  <si>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</si>
  <si>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</si>
  <si>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</si>
  <si>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</si>
  <si>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</si>
  <si>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</si>
  <si>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</si>
  <si>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</si>
  <si>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</si>
  <si>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</si>
  <si>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</si>
  <si>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</si>
  <si>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</si>
  <si>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</si>
  <si>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</si>
  <si>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</si>
  <si>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</si>
  <si>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</si>
  <si>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</si>
  <si>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</si>
  <si>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</si>
  <si>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</si>
  <si>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</si>
  <si>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</si>
  <si>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</si>
  <si>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</si>
  <si>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</si>
  <si>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</si>
  <si>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</si>
  <si>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</si>
  <si>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</si>
  <si>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</si>
  <si>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</si>
  <si>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</si>
  <si>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</si>
  <si>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</si>
  <si>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</si>
  <si>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</si>
  <si>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</si>
  <si>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</si>
  <si>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</si>
  <si>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</si>
  <si>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</si>
  <si>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</si>
  <si>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</si>
  <si>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</si>
  <si>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</si>
  <si>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</si>
  <si>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</si>
  <si>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</si>
  <si>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</si>
  <si>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</si>
  <si>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</si>
  <si>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</si>
  <si>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</si>
  <si>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</si>
  <si>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</si>
  <si>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</si>
  <si>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</si>
  <si>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</si>
  <si>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</si>
  <si>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</si>
  <si>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</si>
  <si>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</si>
  <si>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</si>
  <si>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</si>
  <si>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</si>
  <si>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</si>
  <si>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</si>
  <si>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</si>
  <si>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</si>
  <si>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</si>
  <si>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</si>
  <si>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</si>
  <si>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</si>
  <si>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</si>
  <si>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</si>
  <si>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</si>
  <si>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</si>
  <si>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</si>
  <si>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</si>
  <si>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</si>
  <si>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</si>
  <si>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</si>
  <si>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</si>
  <si>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</si>
  <si>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</si>
  <si>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</si>
  <si>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</si>
  <si>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</si>
  <si>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</si>
  <si>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</si>
  <si>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</si>
  <si>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</si>
  <si>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</si>
  <si>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</si>
  <si>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</si>
  <si>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</si>
  <si>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</si>
  <si>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</si>
  <si>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</si>
  <si>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</si>
  <si>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</si>
  <si>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</si>
  <si>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</si>
  <si>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</si>
  <si>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</si>
  <si>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</si>
  <si>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</si>
  <si>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</si>
  <si>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</si>
  <si>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</si>
  <si>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</si>
  <si>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</si>
  <si>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</si>
  <si>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</si>
  <si>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</si>
  <si>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</si>
  <si>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</si>
  <si>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</si>
  <si>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</si>
  <si>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</si>
  <si>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</si>
  <si>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</si>
  <si>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</si>
  <si>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</si>
  <si>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</si>
  <si>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</si>
  <si>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</si>
  <si>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</si>
  <si>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</si>
  <si>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</si>
  <si>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</si>
  <si>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</si>
  <si>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</si>
  <si>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</si>
  <si>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</si>
  <si>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</si>
  <si>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</si>
  <si>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</si>
  <si>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</si>
  <si>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</si>
  <si>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</si>
  <si>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</si>
  <si>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</si>
  <si>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</si>
  <si>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</si>
  <si>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</si>
  <si>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</si>
  <si>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</si>
  <si>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</si>
  <si>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</si>
  <si>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</si>
  <si>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</si>
  <si>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</si>
  <si>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</si>
  <si>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</si>
  <si>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</si>
  <si>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</si>
  <si>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</si>
  <si>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</si>
  <si>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</si>
  <si>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</si>
  <si>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</si>
  <si>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</si>
  <si>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</si>
  <si>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</si>
  <si>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</si>
  <si>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</si>
  <si>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</si>
  <si>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</si>
  <si>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</si>
  <si>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</si>
  <si>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</si>
  <si>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</si>
  <si>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</si>
  <si>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</si>
  <si>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</si>
  <si>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</si>
  <si>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</si>
  <si>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</si>
  <si>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</si>
  <si>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</si>
  <si>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</si>
  <si>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</si>
  <si>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</si>
  <si>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</si>
  <si>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</si>
  <si>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</si>
  <si>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</si>
  <si>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</si>
  <si>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</si>
  <si>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</si>
  <si>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</si>
  <si>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</si>
  <si>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</si>
  <si>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</si>
  <si>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</si>
  <si>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</si>
  <si>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</si>
  <si>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</si>
  <si>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</si>
  <si>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</si>
  <si>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</si>
  <si>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</si>
  <si>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</si>
  <si>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</si>
  <si>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</si>
  <si>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</si>
  <si>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</si>
  <si>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</si>
  <si>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</si>
  <si>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</si>
  <si>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</si>
  <si>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</si>
  <si>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</si>
  <si>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</si>
  <si>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</si>
  <si>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</si>
  <si>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</si>
  <si>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</si>
  <si>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</si>
  <si>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</si>
  <si>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</si>
  <si>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</si>
  <si>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</si>
  <si>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</si>
  <si>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</si>
  <si>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</si>
  <si>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</si>
  <si>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</si>
  <si>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</si>
  <si>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</si>
  <si>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</si>
  <si>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</si>
  <si>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</si>
  <si>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</si>
  <si>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</si>
  <si>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</si>
  <si>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</si>
  <si>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</si>
  <si>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</si>
  <si>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</si>
  <si>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</si>
  <si>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</si>
  <si>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</si>
  <si>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</si>
  <si>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</si>
  <si>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</si>
  <si>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</si>
  <si>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</si>
  <si>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</si>
  <si>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</si>
  <si>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</si>
  <si>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</si>
  <si>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</si>
  <si>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</si>
  <si>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</si>
  <si>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</si>
  <si>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</si>
  <si>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</si>
  <si>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</si>
  <si>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</si>
  <si>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</si>
  <si>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</si>
  <si>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</si>
  <si>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</si>
  <si>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</si>
  <si>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</si>
  <si>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</si>
  <si>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</si>
  <si>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</si>
  <si>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</si>
  <si>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</si>
  <si>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</si>
  <si>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</si>
  <si>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</si>
  <si>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</si>
  <si>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</si>
  <si>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</si>
  <si>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</si>
  <si>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</si>
  <si>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</si>
  <si>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</si>
  <si>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</si>
  <si>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</si>
  <si>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</si>
  <si>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</si>
  <si>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</si>
  <si>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</si>
  <si>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</si>
  <si>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</si>
  <si>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</si>
  <si>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</si>
  <si>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</si>
  <si>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</si>
  <si>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</si>
  <si>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</si>
  <si>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</si>
  <si>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</si>
  <si>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</si>
  <si>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</si>
  <si>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</si>
  <si>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</si>
  <si>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</si>
  <si>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</si>
  <si>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</si>
  <si>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</si>
  <si>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</si>
  <si>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</si>
  <si>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</si>
  <si>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</si>
  <si>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</si>
  <si>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</si>
  <si>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</si>
  <si>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</si>
  <si>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</si>
  <si>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</si>
  <si>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</si>
  <si>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</si>
  <si>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</si>
  <si>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</si>
  <si>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</si>
  <si>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</si>
  <si>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</si>
  <si>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</si>
  <si>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</si>
  <si>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</si>
  <si>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</si>
  <si>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</si>
  <si>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</si>
  <si>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</si>
  <si>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</si>
  <si>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</si>
  <si>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</si>
  <si>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</si>
  <si>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</si>
  <si>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</si>
  <si>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</si>
  <si>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</si>
  <si>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</si>
  <si>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</si>
  <si>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</si>
  <si>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</si>
  <si>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</si>
  <si>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</si>
  <si>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</si>
  <si>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</si>
  <si>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</si>
  <si>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</si>
  <si>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</si>
  <si>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</si>
  <si>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</si>
  <si>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</si>
  <si>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</si>
  <si>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</si>
  <si>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</si>
  <si>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</si>
  <si>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</si>
  <si>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</si>
  <si>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</si>
  <si>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</si>
  <si>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</si>
  <si>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</si>
  <si>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</si>
  <si>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</si>
  <si>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</si>
  <si>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</si>
  <si>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</si>
  <si>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</si>
  <si>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</si>
  <si>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</si>
  <si>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</si>
  <si>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</si>
  <si>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</si>
  <si>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</si>
  <si>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</si>
  <si>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</si>
  <si>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</si>
  <si>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</si>
  <si>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</si>
  <si>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</si>
  <si>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</si>
  <si>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</si>
  <si>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</si>
  <si>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</si>
  <si>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</si>
  <si>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</si>
  <si>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</si>
  <si>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</si>
  <si>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</si>
  <si>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</si>
  <si>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</si>
  <si>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</si>
  <si>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</si>
  <si>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</si>
  <si>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</si>
  <si>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</si>
  <si>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</si>
  <si>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</si>
  <si>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</si>
  <si>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</si>
  <si>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</si>
  <si>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</si>
  <si>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</si>
  <si>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</si>
  <si>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</si>
  <si>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</si>
  <si>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</si>
  <si>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</si>
  <si>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</si>
  <si>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</si>
  <si>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</si>
  <si>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</si>
  <si>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</si>
  <si>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</si>
  <si>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</si>
  <si>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</si>
  <si>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</si>
  <si>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</si>
  <si>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</si>
  <si>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</si>
  <si>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</si>
  <si>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</si>
  <si>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</si>
  <si>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</si>
  <si>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</si>
  <si>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</si>
  <si>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</si>
  <si>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</si>
  <si>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</si>
  <si>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</si>
  <si>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</si>
  <si>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</si>
  <si>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</si>
  <si>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</si>
  <si>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</si>
  <si>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</si>
  <si>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</si>
  <si>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</si>
  <si>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</si>
  <si>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</si>
  <si>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</si>
  <si>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</si>
  <si>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</si>
  <si>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</si>
  <si>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</si>
  <si>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</si>
  <si>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</si>
  <si>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</si>
  <si>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</si>
  <si>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</si>
  <si>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</si>
  <si>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</si>
  <si>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</si>
  <si>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</si>
  <si>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</si>
  <si>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</si>
  <si>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</si>
  <si>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</si>
  <si>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</si>
  <si>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</si>
  <si>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</si>
  <si>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</si>
  <si>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</si>
  <si>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</si>
  <si>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</si>
  <si>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</si>
  <si>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</si>
  <si>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</si>
  <si>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</si>
  <si>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</si>
  <si>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</si>
  <si>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</si>
  <si>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</si>
  <si>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</si>
  <si>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</si>
  <si>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</si>
  <si>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</si>
  <si>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</si>
  <si>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</si>
  <si>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</si>
  <si>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</si>
  <si>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</si>
  <si>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</si>
  <si>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</si>
  <si>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</si>
  <si>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</si>
  <si>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</si>
  <si>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</si>
  <si>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</si>
  <si>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</si>
  <si>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</si>
  <si>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</si>
  <si>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</si>
  <si>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</si>
  <si>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</si>
  <si>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</si>
  <si>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</si>
  <si>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</si>
  <si>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</si>
  <si>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</si>
  <si>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</si>
  <si>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</si>
  <si>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</si>
  <si>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</si>
  <si>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</si>
  <si>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</si>
  <si>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</si>
  <si>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</si>
  <si>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</si>
  <si>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</si>
  <si>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</si>
  <si>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</si>
  <si>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</si>
  <si>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</si>
  <si>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</si>
  <si>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</si>
  <si>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</si>
  <si>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</si>
  <si>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</si>
  <si>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</si>
  <si>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</si>
  <si>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</si>
  <si>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</si>
  <si>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</si>
  <si>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</si>
  <si>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</si>
  <si>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</si>
  <si>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</si>
  <si>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</si>
  <si>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</si>
  <si>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</si>
  <si>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</si>
  <si>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</si>
  <si>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</si>
  <si>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</si>
  <si>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</si>
  <si>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</si>
  <si>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</si>
  <si>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</si>
  <si>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</si>
  <si>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</si>
  <si>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</si>
  <si>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</si>
  <si>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</si>
  <si>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</si>
  <si>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</si>
  <si>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</si>
  <si>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</si>
  <si>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</si>
  <si>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</si>
  <si>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</si>
  <si>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</si>
  <si>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</si>
  <si>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</si>
  <si>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</si>
  <si>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</si>
  <si>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</si>
  <si>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</si>
  <si>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</si>
  <si>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</si>
  <si>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</si>
  <si>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</si>
  <si>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</si>
  <si>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</si>
  <si>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</si>
  <si>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</si>
  <si>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</si>
  <si>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</si>
  <si>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</si>
  <si>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</si>
  <si>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</si>
  <si>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</si>
  <si>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</si>
  <si>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</si>
  <si>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</si>
  <si>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</si>
  <si>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</si>
  <si>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</si>
  <si>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</si>
  <si>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</si>
  <si>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</si>
  <si>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</si>
  <si>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</si>
  <si>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</si>
  <si>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</si>
  <si>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</si>
  <si>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</si>
  <si>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</si>
  <si>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</si>
  <si>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</si>
  <si>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</si>
  <si>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</si>
  <si>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</si>
  <si>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</si>
  <si>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</si>
  <si>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</si>
  <si>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</si>
  <si>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</si>
  <si>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</si>
  <si>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</si>
  <si>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</si>
  <si>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</si>
  <si>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</si>
  <si>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</si>
  <si>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</si>
  <si>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</si>
  <si>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</si>
  <si>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</si>
  <si>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</si>
  <si>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</si>
  <si>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</si>
  <si>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</si>
  <si>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</si>
  <si>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</si>
  <si>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</si>
  <si>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</si>
  <si>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</si>
  <si>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</si>
  <si>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</si>
  <si>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</si>
  <si>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</si>
  <si>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</si>
  <si>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</si>
  <si>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</si>
  <si>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</si>
  <si>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</si>
  <si>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</si>
  <si>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</si>
  <si>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</si>
  <si>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</si>
  <si>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</si>
  <si>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</si>
  <si>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</si>
  <si>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</si>
  <si>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</si>
  <si>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</si>
  <si>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</si>
  <si>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</si>
  <si>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</si>
  <si>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</si>
  <si>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</si>
  <si>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</si>
  <si>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</si>
  <si>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</si>
  <si>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</si>
  <si>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</si>
  <si>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</si>
  <si>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</si>
  <si>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</si>
  <si>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</si>
  <si>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</si>
  <si>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</si>
  <si>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</si>
  <si>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</si>
  <si>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</si>
  <si>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</si>
  <si>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</si>
  <si>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</si>
  <si>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</si>
  <si>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</si>
  <si>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</si>
  <si>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</si>
  <si>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</si>
  <si>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</si>
  <si>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</si>
  <si>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</si>
  <si>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</si>
  <si>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</si>
  <si>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</si>
  <si>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</si>
  <si>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</si>
  <si>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</si>
  <si>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</si>
  <si>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</si>
  <si>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</si>
  <si>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</si>
  <si>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</si>
  <si>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</si>
  <si>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</si>
  <si>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</si>
  <si>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</si>
  <si>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</si>
  <si>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</si>
  <si>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</si>
  <si>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</si>
  <si>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</si>
  <si>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</si>
  <si>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</si>
  <si>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</si>
  <si>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</si>
  <si>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</si>
  <si>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</si>
  <si>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</si>
  <si>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</si>
  <si>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</si>
  <si>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</si>
  <si>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</si>
  <si>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</si>
  <si>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</si>
  <si>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</si>
  <si>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</si>
  <si>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</si>
  <si>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</si>
  <si>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</si>
  <si>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</si>
  <si>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</si>
  <si>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</si>
  <si>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</si>
  <si>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</si>
  <si>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</si>
  <si>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</si>
  <si>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</si>
  <si>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</si>
  <si>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</si>
  <si>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</si>
  <si>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</si>
  <si>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</si>
  <si>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</si>
  <si>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</si>
  <si>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</si>
  <si>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</si>
  <si>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</si>
  <si>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</si>
  <si>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</si>
  <si>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</si>
  <si>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</si>
  <si>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</si>
  <si>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</si>
  <si>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</si>
  <si>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</si>
  <si>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</si>
  <si>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</si>
  <si>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</si>
  <si>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</si>
  <si>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</si>
  <si>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</si>
  <si>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</si>
  <si>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</si>
  <si>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</si>
  <si>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</si>
  <si>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</si>
  <si>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</si>
  <si>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</si>
  <si>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</si>
  <si>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</si>
  <si>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</si>
  <si>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</si>
  <si>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</si>
  <si>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</si>
  <si>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</si>
  <si>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</si>
  <si>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</si>
  <si>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</si>
  <si>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</si>
  <si>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</si>
  <si>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</si>
  <si>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</si>
  <si>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</si>
  <si>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</si>
  <si>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</si>
  <si>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</si>
  <si>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</si>
  <si>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</si>
  <si>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</si>
  <si>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</si>
  <si>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</si>
  <si>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</si>
  <si>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</si>
  <si>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</si>
  <si>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</si>
  <si>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</si>
  <si>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</si>
  <si>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</si>
  <si>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</si>
  <si>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</si>
  <si>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</si>
  <si>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</si>
  <si>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</si>
  <si>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</si>
  <si>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</si>
  <si>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</si>
  <si>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</si>
  <si>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</si>
  <si>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</si>
  <si>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</si>
  <si>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</si>
  <si>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</si>
  <si>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</si>
  <si>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</si>
  <si>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</si>
  <si>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</si>
  <si>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</si>
  <si>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</si>
  <si>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</si>
  <si>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</si>
  <si>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</si>
  <si>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</si>
  <si>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</si>
  <si>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</si>
  <si>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</si>
  <si>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</si>
  <si>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</si>
  <si>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</si>
  <si>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</si>
  <si>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</si>
  <si>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</si>
  <si>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</si>
  <si>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</si>
  <si>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</si>
  <si>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</si>
  <si>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</si>
  <si>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</si>
  <si>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</si>
  <si>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</si>
  <si>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</si>
  <si>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</si>
  <si>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</si>
  <si>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</si>
  <si>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</si>
  <si>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</si>
  <si>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</si>
  <si>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</si>
  <si>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</si>
  <si>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</si>
  <si>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</si>
  <si>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</si>
  <si>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</si>
  <si>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</si>
  <si>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</si>
  <si>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</si>
  <si>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</si>
  <si>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</si>
  <si>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</si>
  <si>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</si>
  <si>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</si>
  <si>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</si>
  <si>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</si>
  <si>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</si>
  <si>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</si>
  <si>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</si>
  <si>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</si>
  <si>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</si>
  <si>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</si>
  <si>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</si>
  <si>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</si>
  <si>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</si>
  <si>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</si>
  <si>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</si>
  <si>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</si>
  <si>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</si>
  <si>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</si>
  <si>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</si>
  <si>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</si>
  <si>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</si>
  <si>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</si>
  <si>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</si>
  <si>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</si>
  <si>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</si>
  <si>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</si>
  <si>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</si>
  <si>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</si>
  <si>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</si>
  <si>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</si>
  <si>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</si>
  <si>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</si>
  <si>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</si>
  <si>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</si>
  <si>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</si>
  <si>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</si>
  <si>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</si>
  <si>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</si>
  <si>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</si>
  <si>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</si>
  <si>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</si>
  <si>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</si>
  <si>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</si>
  <si>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</si>
  <si>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</si>
  <si>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</si>
  <si>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</si>
  <si>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</si>
  <si>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</si>
  <si>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</si>
  <si>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</si>
  <si>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</si>
  <si>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</si>
  <si>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</si>
  <si>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</si>
  <si>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</si>
  <si>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</si>
  <si>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</si>
  <si>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</si>
  <si>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</si>
  <si>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</si>
  <si>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</si>
  <si>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</si>
  <si>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</si>
  <si>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</si>
  <si>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</si>
  <si>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</si>
  <si>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</si>
  <si>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</si>
  <si>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</si>
  <si>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</si>
  <si>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</si>
  <si>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</si>
  <si>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</si>
  <si>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</si>
  <si>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</si>
  <si>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</si>
  <si>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</si>
  <si>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</si>
  <si>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</si>
  <si>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</si>
  <si>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</si>
  <si>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</si>
  <si>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</si>
  <si>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</si>
  <si>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</si>
  <si>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</si>
  <si>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</si>
  <si>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</si>
  <si>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</si>
  <si>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</si>
  <si>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</si>
  <si>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</si>
  <si>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</si>
  <si>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</si>
  <si>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</si>
  <si>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</si>
  <si>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</si>
  <si>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</si>
  <si>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</si>
  <si>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</si>
  <si>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</si>
  <si>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</si>
  <si>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</si>
  <si>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</si>
  <si>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</si>
  <si>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</si>
  <si>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</si>
  <si>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</si>
  <si>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</si>
  <si>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</si>
  <si>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</si>
  <si>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</si>
  <si>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</si>
  <si>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</si>
  <si>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</si>
  <si>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</si>
  <si>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</si>
  <si>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</si>
  <si>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</si>
  <si>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</si>
  <si>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</si>
  <si>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</si>
  <si>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</si>
  <si>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</si>
  <si>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</si>
  <si>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</si>
  <si>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</si>
  <si>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</si>
  <si>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</si>
  <si>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</si>
  <si>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</si>
  <si>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</si>
  <si>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</si>
  <si>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</si>
  <si>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</si>
  <si>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</si>
  <si>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</si>
  <si>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</si>
  <si>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</si>
  <si>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</si>
  <si>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</si>
  <si>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</si>
  <si>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</si>
  <si>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</si>
  <si>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</si>
  <si>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</si>
  <si>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</si>
  <si>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</si>
  <si>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</si>
  <si>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</si>
  <si>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</si>
  <si>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</si>
  <si>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</si>
  <si>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</si>
  <si>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</si>
  <si>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</si>
  <si>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</si>
  <si>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</si>
  <si>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</si>
  <si>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</si>
  <si>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</si>
  <si>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</si>
  <si>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</si>
  <si>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</si>
  <si>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</si>
  <si>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</si>
  <si>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</si>
  <si>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</si>
  <si>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</si>
  <si>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</si>
  <si>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</si>
  <si>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</si>
  <si>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</si>
  <si>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</si>
  <si>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</si>
  <si>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</si>
  <si>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</si>
  <si>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</si>
  <si>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</si>
  <si>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</si>
  <si>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</si>
  <si>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</si>
  <si>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</si>
  <si>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</si>
  <si>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</si>
  <si>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</si>
  <si>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</si>
  <si>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</si>
  <si>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</si>
  <si>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</si>
  <si>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</si>
  <si>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</si>
  <si>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</si>
  <si>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</si>
  <si>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</si>
  <si>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</si>
  <si>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</si>
  <si>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</si>
  <si>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</si>
  <si>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</si>
  <si>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</si>
  <si>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</si>
  <si>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</si>
  <si>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</si>
  <si>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</si>
  <si>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</si>
  <si>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</si>
  <si>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</si>
  <si>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</si>
  <si>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</si>
  <si>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</si>
  <si>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</si>
  <si>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</si>
  <si>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</si>
  <si>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</si>
  <si>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</si>
  <si>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</si>
  <si>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</si>
  <si>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</si>
  <si>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</si>
  <si>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</si>
  <si>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</si>
  <si>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</si>
  <si>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</si>
  <si>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</si>
  <si>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</si>
  <si>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</si>
  <si>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</si>
  <si>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</si>
  <si>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</si>
  <si>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</si>
  <si>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</si>
  <si>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</si>
  <si>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</si>
  <si>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</si>
  <si>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</si>
  <si>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</si>
  <si>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</si>
  <si>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</si>
  <si>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</si>
  <si>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</si>
  <si>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</si>
  <si>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</si>
  <si>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</si>
  <si>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</si>
  <si>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</si>
  <si>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</si>
  <si>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</si>
  <si>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</si>
  <si>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</si>
  <si>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</si>
  <si>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</si>
  <si>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</si>
  <si>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</si>
  <si>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</si>
  <si>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</si>
  <si>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</si>
  <si>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</si>
  <si>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</si>
  <si>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</si>
  <si>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</si>
  <si>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</si>
  <si>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</si>
  <si>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</si>
  <si>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</si>
  <si>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</si>
  <si>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</si>
  <si>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</si>
  <si>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</si>
  <si>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</si>
  <si>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</si>
  <si>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</si>
  <si>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</si>
  <si>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</si>
  <si>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</si>
  <si>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</si>
  <si>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</si>
  <si>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</si>
  <si>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</si>
  <si>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</si>
  <si>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</si>
  <si>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</si>
  <si>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</si>
  <si>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</si>
  <si>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</si>
  <si>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</si>
  <si>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</si>
  <si>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</si>
  <si>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</si>
  <si>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</si>
  <si>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</si>
  <si>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</si>
  <si>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</si>
  <si>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</si>
  <si>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</si>
  <si>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</si>
  <si>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</si>
  <si>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</si>
  <si>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</si>
  <si>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</si>
  <si>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</si>
  <si>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</si>
  <si>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</si>
  <si>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</si>
  <si>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</si>
  <si>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</si>
  <si>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</si>
  <si>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</si>
  <si>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</si>
  <si>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</si>
  <si>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</si>
  <si>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</si>
  <si>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</si>
  <si>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</si>
  <si>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</si>
  <si>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</si>
  <si>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</si>
  <si>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</si>
  <si>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</si>
  <si>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</si>
  <si>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</si>
  <si>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</si>
  <si>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</si>
  <si>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</si>
  <si>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</si>
  <si>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</si>
  <si>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</si>
  <si>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</si>
  <si>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</si>
  <si>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</si>
  <si>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</si>
  <si>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</si>
  <si>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</si>
  <si>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</si>
  <si>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</si>
  <si>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</si>
  <si>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</si>
  <si>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</si>
  <si>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</si>
  <si>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</si>
  <si>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</si>
  <si>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</si>
  <si>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</si>
  <si>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</si>
  <si>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</si>
  <si>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</si>
  <si>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</si>
  <si>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</si>
  <si>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</si>
  <si>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</si>
  <si>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</si>
  <si>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</si>
  <si>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</si>
  <si>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</si>
  <si>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</si>
  <si>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</si>
  <si>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</si>
  <si>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</si>
  <si>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</si>
  <si>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</si>
  <si>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</si>
  <si>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</si>
  <si>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</si>
  <si>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</si>
  <si>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</si>
  <si>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</si>
  <si>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</si>
  <si>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</si>
  <si>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</si>
  <si>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</si>
  <si>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</si>
  <si>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</si>
  <si>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</si>
  <si>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</si>
  <si>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</si>
  <si>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</si>
  <si>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</si>
  <si>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</si>
  <si>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</si>
  <si>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</si>
  <si>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</si>
  <si>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</si>
  <si>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</si>
  <si>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</si>
  <si>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</si>
  <si>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</si>
  <si>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</si>
  <si>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</si>
  <si>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</si>
  <si>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</si>
  <si>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</si>
  <si>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</si>
  <si>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</si>
  <si>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</si>
  <si>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</si>
  <si>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</si>
  <si>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</si>
  <si>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</si>
  <si>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</si>
  <si>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</si>
  <si>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</si>
  <si>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</si>
  <si>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</si>
  <si>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</si>
  <si>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</si>
  <si>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</si>
  <si>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</si>
  <si>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</si>
  <si>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</si>
  <si>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</si>
  <si>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</si>
  <si>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</si>
  <si>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</si>
  <si>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</si>
  <si>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</si>
  <si>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</si>
  <si>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</si>
  <si>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</si>
  <si>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</si>
  <si>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</si>
  <si>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</si>
  <si>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</si>
  <si>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</si>
  <si>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</si>
  <si>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</si>
  <si>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</si>
  <si>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</si>
  <si>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</si>
  <si>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</si>
  <si>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</si>
  <si>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</si>
  <si>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</si>
  <si>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</si>
  <si>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</si>
  <si>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</si>
  <si>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</si>
  <si>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</si>
  <si>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</si>
  <si>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</si>
  <si>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</si>
  <si>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</si>
  <si>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</si>
  <si>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</si>
  <si>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</si>
  <si>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</si>
  <si>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</si>
  <si>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</si>
  <si>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</si>
  <si>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</si>
  <si>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</si>
  <si>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</si>
  <si>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</si>
  <si>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</si>
  <si>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</si>
  <si>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</si>
  <si>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</si>
  <si>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</si>
  <si>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</si>
  <si>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</si>
  <si>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</si>
  <si>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</si>
  <si>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</si>
  <si>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</si>
  <si>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</si>
  <si>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</si>
  <si>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</si>
  <si>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</si>
  <si>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</si>
  <si>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</si>
  <si>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</si>
  <si>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</si>
  <si>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</si>
  <si>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</si>
  <si>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</si>
  <si>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</si>
  <si>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</si>
  <si>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</si>
  <si>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</si>
  <si>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</si>
  <si>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</si>
  <si>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</si>
  <si>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</si>
  <si>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</si>
  <si>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</si>
  <si>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</si>
  <si>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</si>
  <si>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</si>
  <si>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</si>
  <si>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</si>
  <si>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</si>
  <si>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</si>
  <si>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</si>
  <si>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</si>
  <si>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</si>
  <si>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</si>
  <si>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</si>
  <si>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</si>
  <si>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</si>
  <si>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</si>
  <si>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</si>
  <si>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</si>
  <si>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</si>
  <si>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</si>
  <si>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</si>
  <si>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</si>
  <si>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</si>
  <si>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</si>
  <si>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</si>
  <si>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</si>
  <si>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</si>
  <si>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</si>
  <si>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</si>
  <si>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</si>
  <si>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</si>
  <si>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</si>
  <si>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</si>
  <si>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</si>
  <si>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</si>
  <si>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</si>
  <si>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</si>
  <si>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</si>
  <si>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</si>
  <si>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</si>
  <si>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</si>
  <si>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</si>
  <si>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</si>
  <si>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</si>
  <si>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</si>
  <si>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</si>
  <si>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</si>
  <si>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</si>
  <si>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</si>
  <si>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</si>
  <si>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</si>
  <si>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</si>
  <si>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</si>
  <si>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</si>
  <si>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</si>
  <si>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</si>
  <si>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</si>
  <si>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</si>
  <si>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</si>
  <si>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</si>
  <si>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</si>
  <si>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</si>
  <si>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</si>
  <si>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</si>
  <si>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</si>
  <si>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</si>
  <si>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</si>
  <si>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</si>
  <si>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</si>
  <si>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</si>
  <si>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</si>
  <si>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</si>
  <si>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</si>
  <si>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</si>
  <si>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</si>
  <si>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</si>
  <si>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</si>
  <si>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</si>
  <si>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</si>
  <si>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</si>
  <si>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</si>
  <si>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</si>
  <si>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</si>
  <si>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</si>
  <si>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</si>
  <si>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</si>
  <si>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</si>
  <si>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</si>
  <si>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</si>
  <si>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</si>
  <si>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</si>
  <si>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</si>
  <si>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</si>
  <si>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</si>
  <si>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</si>
  <si>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</si>
  <si>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</si>
  <si>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</si>
  <si>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</si>
  <si>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</si>
  <si>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</si>
  <si>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</si>
  <si>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</si>
  <si>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</si>
  <si>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</si>
  <si>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</si>
  <si>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</si>
  <si>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</si>
  <si>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</si>
  <si>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</si>
  <si>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</si>
  <si>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</si>
  <si>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</si>
  <si>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</si>
  <si>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</si>
  <si>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</si>
  <si>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</si>
  <si>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</si>
  <si>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</si>
  <si>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</si>
  <si>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</si>
  <si>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</si>
  <si>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</si>
  <si>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</si>
  <si>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</si>
  <si>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</si>
  <si>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</si>
  <si>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</si>
  <si>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</si>
  <si>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</si>
  <si>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</si>
  <si>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</si>
  <si>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</si>
  <si>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</si>
  <si>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</si>
  <si>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</si>
  <si>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</si>
  <si>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</si>
  <si>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</si>
  <si>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</si>
  <si>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</si>
  <si>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</si>
  <si>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</si>
  <si>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</si>
  <si>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</si>
  <si>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</si>
  <si>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</si>
  <si>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</si>
  <si>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</si>
  <si>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</si>
  <si>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</si>
  <si>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</si>
  <si>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</si>
  <si>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</si>
  <si>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</si>
  <si>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</si>
  <si>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</si>
  <si>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</si>
  <si>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</si>
  <si>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</si>
  <si>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</si>
  <si>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</si>
  <si>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</si>
  <si>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</si>
  <si>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</si>
  <si>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</si>
  <si>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</si>
  <si>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</si>
  <si>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</si>
  <si>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</si>
  <si>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</si>
  <si>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</si>
  <si>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</si>
  <si>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</si>
  <si>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</si>
  <si>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</si>
  <si>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</si>
  <si>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</si>
  <si>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</si>
  <si>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</si>
  <si>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</si>
  <si>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</si>
  <si>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</si>
  <si>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</si>
  <si>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</si>
  <si>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</si>
  <si>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</si>
  <si>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</si>
  <si>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</si>
  <si>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</si>
  <si>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</si>
  <si>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</si>
  <si>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</si>
  <si>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</si>
  <si>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</si>
  <si>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</si>
  <si>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</si>
  <si>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</si>
  <si>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</si>
  <si>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</si>
  <si>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</si>
  <si>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</si>
  <si>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</si>
  <si>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</si>
  <si>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</si>
  <si>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</si>
  <si>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</si>
  <si>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</si>
  <si>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</si>
  <si>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</si>
  <si>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</si>
  <si>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</si>
  <si>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</si>
  <si>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</si>
  <si>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</si>
  <si>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</si>
  <si>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</si>
  <si>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</si>
  <si>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</si>
  <si>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</si>
  <si>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</si>
  <si>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</si>
  <si>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</si>
  <si>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</si>
  <si>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</si>
  <si>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</si>
  <si>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</si>
  <si>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</si>
  <si>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</si>
  <si>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</si>
  <si>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</si>
  <si>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</si>
  <si>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</si>
  <si>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</si>
  <si>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</si>
  <si>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</si>
  <si>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</si>
  <si>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</si>
  <si>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</si>
  <si>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</si>
  <si>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</si>
  <si>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</si>
  <si>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</si>
  <si>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</si>
  <si>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</si>
  <si>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</si>
  <si>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</si>
  <si>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</si>
  <si>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</si>
  <si>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</si>
  <si>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</si>
  <si>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</si>
  <si>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</si>
  <si>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</si>
  <si>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</si>
  <si>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</si>
  <si>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</si>
  <si>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</si>
  <si>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</si>
  <si>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</si>
  <si>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</si>
  <si>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</si>
  <si>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</si>
  <si>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</si>
  <si>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</si>
  <si>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</si>
  <si>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</si>
  <si>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</si>
  <si>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</si>
  <si>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</si>
  <si>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</si>
  <si>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</si>
  <si>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</si>
  <si>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</si>
  <si>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</si>
  <si>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</si>
  <si>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</si>
  <si>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</si>
  <si>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</si>
  <si>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</si>
  <si>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</si>
  <si>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</si>
  <si>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</si>
  <si>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</si>
  <si>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</si>
  <si>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</si>
  <si>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</si>
  <si>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</si>
  <si>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</si>
  <si>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</si>
  <si>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</si>
  <si>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</si>
  <si>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</si>
  <si>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</si>
  <si>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</si>
  <si>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</si>
  <si>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</si>
  <si>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</si>
  <si>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</si>
  <si>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</si>
  <si>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</si>
  <si>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</si>
  <si>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</si>
  <si>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</si>
  <si>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</si>
  <si>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</si>
  <si>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</si>
  <si>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</si>
  <si>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</si>
  <si>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</si>
  <si>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</si>
  <si>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</si>
  <si>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</si>
  <si>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</si>
  <si>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</si>
  <si>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</si>
  <si>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</si>
  <si>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</si>
  <si>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</si>
  <si>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</si>
  <si>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</si>
  <si>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</si>
  <si>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</si>
  <si>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</si>
  <si>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</si>
  <si>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</si>
  <si>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</si>
  <si>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</si>
  <si>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</si>
  <si>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</si>
  <si>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</si>
  <si>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</si>
  <si>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</si>
  <si>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</si>
  <si>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</si>
  <si>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</si>
  <si>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</si>
  <si>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</si>
  <si>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</si>
  <si>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</si>
  <si>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</si>
  <si>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</si>
  <si>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</si>
  <si>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</si>
  <si>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</si>
  <si>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</si>
  <si>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</si>
  <si>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</si>
  <si>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</si>
  <si>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</si>
  <si>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</si>
  <si>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</si>
  <si>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</si>
  <si>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</si>
  <si>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</si>
  <si>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</si>
  <si>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</si>
  <si>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</si>
  <si>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</si>
  <si>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</si>
  <si>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</si>
  <si>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</si>
  <si>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</si>
  <si>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</si>
  <si>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</si>
  <si>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</si>
  <si>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</si>
  <si>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</si>
  <si>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</si>
  <si>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</si>
  <si>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</si>
  <si>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</si>
  <si>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</si>
  <si>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</si>
  <si>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</si>
  <si>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</si>
  <si>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</si>
  <si>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</si>
  <si>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</si>
  <si>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</si>
  <si>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</si>
  <si>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</si>
  <si>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</si>
  <si>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</si>
  <si>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</si>
  <si>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</si>
  <si>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</si>
  <si>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</si>
  <si>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</si>
  <si>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</si>
  <si>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</si>
  <si>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</si>
  <si>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</si>
  <si>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</si>
  <si>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</si>
  <si>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</si>
  <si>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</si>
  <si>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</si>
  <si>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</si>
  <si>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</si>
  <si>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</si>
  <si>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</si>
  <si>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</si>
  <si>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</si>
  <si>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</si>
  <si>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</si>
  <si>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</si>
  <si>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</si>
  <si>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</si>
  <si>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</si>
  <si>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</si>
  <si>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</si>
  <si>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</si>
  <si>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</si>
  <si>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</si>
  <si>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</si>
  <si>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</si>
  <si>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</si>
  <si>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</si>
  <si>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</si>
  <si>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</si>
  <si>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</si>
  <si>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</si>
  <si>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</si>
  <si>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</si>
  <si>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</si>
  <si>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</si>
  <si>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</si>
  <si>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</si>
  <si>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</si>
  <si>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</si>
  <si>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</si>
  <si>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</si>
  <si>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</si>
  <si>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</si>
  <si>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</si>
  <si>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</si>
  <si>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</si>
  <si>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</si>
  <si>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</si>
  <si>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</si>
  <si>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</si>
  <si>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</si>
  <si>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</si>
  <si>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</si>
  <si>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</si>
  <si>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</si>
  <si>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</si>
  <si>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</si>
  <si>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</si>
  <si>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</si>
  <si>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</si>
  <si>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</si>
  <si>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</si>
  <si>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</si>
  <si>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</si>
  <si>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</si>
  <si>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</si>
  <si>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</si>
  <si>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</si>
  <si>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</si>
  <si>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</si>
  <si>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</si>
  <si>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</si>
  <si>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</si>
  <si>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</si>
  <si>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</si>
  <si>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</si>
  <si>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</si>
  <si>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</si>
  <si>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</si>
  <si>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</si>
  <si>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</si>
  <si>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</si>
  <si>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</si>
  <si>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</si>
  <si>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</si>
  <si>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</si>
  <si>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</si>
  <si>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</si>
  <si>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</si>
  <si>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</si>
  <si>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</si>
  <si>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</si>
  <si>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</si>
  <si>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</si>
  <si>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</si>
  <si>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</si>
  <si>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</si>
  <si>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</si>
  <si>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</si>
  <si>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</si>
  <si>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</si>
  <si>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</si>
  <si>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</si>
  <si>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</si>
  <si>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</si>
  <si>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</si>
  <si>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</si>
  <si>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</si>
  <si>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</si>
  <si>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</si>
  <si>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</si>
  <si>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</si>
  <si>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</si>
  <si>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</si>
  <si>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</si>
  <si>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</si>
  <si>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</si>
  <si>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</si>
  <si>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</si>
  <si>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</si>
  <si>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</si>
  <si>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</si>
  <si>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</si>
  <si>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</si>
  <si>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</si>
  <si>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</si>
  <si>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</si>
  <si>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</si>
  <si>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</si>
  <si>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</si>
  <si>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</si>
  <si>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</si>
  <si>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</si>
  <si>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</si>
  <si>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</si>
  <si>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</si>
  <si>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</si>
  <si>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</si>
  <si>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</si>
  <si>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</si>
  <si>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</si>
  <si>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</si>
  <si>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</si>
  <si>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</si>
  <si>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</si>
  <si>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</si>
  <si>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</si>
  <si>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</si>
  <si>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</si>
  <si>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</si>
  <si>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</si>
  <si>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</si>
  <si>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</si>
  <si>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</si>
  <si>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</si>
  <si>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</si>
  <si>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</si>
  <si>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</si>
  <si>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</si>
  <si>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</si>
  <si>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</si>
  <si>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</si>
  <si>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</si>
  <si>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</si>
  <si>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</si>
  <si>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</si>
  <si>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</si>
  <si>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</si>
  <si>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</si>
  <si>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</si>
  <si>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</si>
  <si>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</si>
  <si>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</si>
  <si>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</si>
  <si>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</si>
  <si>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</si>
  <si>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</si>
  <si>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</si>
  <si>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</si>
  <si>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</si>
  <si>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</si>
  <si>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</si>
  <si>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</si>
  <si>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</si>
  <si>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</si>
  <si>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</si>
  <si>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</si>
  <si>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</si>
  <si>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</si>
  <si>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</si>
  <si>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</si>
  <si>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</si>
  <si>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</si>
  <si>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</si>
  <si>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</si>
  <si>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</si>
  <si>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</si>
  <si>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</si>
  <si>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</si>
  <si>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</si>
  <si>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</si>
  <si>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</si>
  <si>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</si>
  <si>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</si>
  <si>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</si>
  <si>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</si>
  <si>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</si>
  <si>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</si>
  <si>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</si>
  <si>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</si>
  <si>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</si>
  <si>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</si>
  <si>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</si>
  <si>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</si>
  <si>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</si>
  <si>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</si>
  <si>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</si>
  <si>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</si>
  <si>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</si>
  <si>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</si>
  <si>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</si>
  <si>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</si>
  <si>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</si>
  <si>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</si>
  <si>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</si>
  <si>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</si>
  <si>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</si>
  <si>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</si>
  <si>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</si>
  <si>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</si>
  <si>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</si>
  <si>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</si>
  <si>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</si>
  <si>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</si>
  <si>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</si>
  <si>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</si>
  <si>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</si>
  <si>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</si>
  <si>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</si>
  <si>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</si>
  <si>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</si>
  <si>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</si>
  <si>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</si>
  <si>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</si>
  <si>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</si>
  <si>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</si>
  <si>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</si>
  <si>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</si>
  <si>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</si>
  <si>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</si>
  <si>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</si>
  <si>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</si>
  <si>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</si>
  <si>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</si>
  <si>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</si>
  <si>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</si>
  <si>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</si>
  <si>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</si>
  <si>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</si>
  <si>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</si>
  <si>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</si>
  <si>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</si>
  <si>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</si>
  <si>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</si>
  <si>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</si>
  <si>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</si>
  <si>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</si>
  <si>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</si>
  <si>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</si>
  <si>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</si>
  <si>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</si>
  <si>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</si>
  <si>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</si>
  <si>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</si>
  <si>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</si>
  <si>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</si>
  <si>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</si>
  <si>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</si>
  <si>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</si>
  <si>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</si>
  <si>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</si>
  <si>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</si>
  <si>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</si>
  <si>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</si>
  <si>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</si>
  <si>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</si>
  <si>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</si>
  <si>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</si>
  <si>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</si>
  <si>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</si>
  <si>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</si>
  <si>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</si>
  <si>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</si>
  <si>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</si>
  <si>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</si>
  <si>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</si>
  <si>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</si>
  <si>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</si>
  <si>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</si>
  <si>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</si>
  <si>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</si>
  <si>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</si>
  <si>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</si>
  <si>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</si>
  <si>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</si>
  <si>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</si>
  <si>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</si>
  <si>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</si>
  <si>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</si>
  <si>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</si>
  <si>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</si>
  <si>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</si>
  <si>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</si>
  <si>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</si>
  <si>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</si>
  <si>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</si>
  <si>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</si>
  <si>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</si>
  <si>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</si>
  <si>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</si>
  <si>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</si>
  <si>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</si>
  <si>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</si>
  <si>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</si>
  <si>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</si>
  <si>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</si>
  <si>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</si>
  <si>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</si>
  <si>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</si>
  <si>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</si>
  <si>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</si>
  <si>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</si>
  <si>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</si>
  <si>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</si>
  <si>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</si>
  <si>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</si>
  <si>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</si>
  <si>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</si>
  <si>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</si>
  <si>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</si>
  <si>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</si>
  <si>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</si>
  <si>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</si>
  <si>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</si>
  <si>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</si>
  <si>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</si>
  <si>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</si>
  <si>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</si>
  <si>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</si>
  <si>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</si>
  <si>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</si>
  <si>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</si>
  <si>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</si>
  <si>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</si>
  <si>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</si>
  <si>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</si>
  <si>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</si>
  <si>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</si>
  <si>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</si>
  <si>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</si>
  <si>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</si>
  <si>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</si>
  <si>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</si>
  <si>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</si>
  <si>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</si>
  <si>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</si>
  <si>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</si>
  <si>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</si>
  <si>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</si>
  <si>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</si>
  <si>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</si>
  <si>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</si>
  <si>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</si>
  <si>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</si>
  <si>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</si>
  <si>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</si>
  <si>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</si>
  <si>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</si>
  <si>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</si>
  <si>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</si>
  <si>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</si>
  <si>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</si>
  <si>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</si>
  <si>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</si>
  <si>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</si>
  <si>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</si>
  <si>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</si>
  <si>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</si>
  <si>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</si>
  <si>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</si>
  <si>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</si>
  <si>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</si>
  <si>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</si>
  <si>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</si>
  <si>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</si>
  <si>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</si>
  <si>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</si>
  <si>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</si>
  <si>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</si>
  <si>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</si>
  <si>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</si>
  <si>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</si>
  <si>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</si>
  <si>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</si>
  <si>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</si>
  <si>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</si>
  <si>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</si>
  <si>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</si>
  <si>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</si>
  <si>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</si>
  <si>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</si>
  <si>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</si>
  <si>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</si>
  <si>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</si>
  <si>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</si>
  <si>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</si>
  <si>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</si>
  <si>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</si>
  <si>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</si>
  <si>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</si>
  <si>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</si>
  <si>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</si>
  <si>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</si>
  <si>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</si>
  <si>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</si>
  <si>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</si>
  <si>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</si>
  <si>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</si>
  <si>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</si>
  <si>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</si>
  <si>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</si>
  <si>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</si>
  <si>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</si>
  <si>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</si>
  <si>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</si>
  <si>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</si>
  <si>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</si>
  <si>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</si>
  <si>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</si>
  <si>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</si>
  <si>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</si>
  <si>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</si>
  <si>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</si>
  <si>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</si>
  <si>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</si>
  <si>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</si>
  <si>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</si>
  <si>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</si>
  <si>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</si>
  <si>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</si>
  <si>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</si>
  <si>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</si>
  <si>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</si>
  <si>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</si>
  <si>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</si>
  <si>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</si>
  <si>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</si>
  <si>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</si>
  <si>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</si>
  <si>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</si>
  <si>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</si>
  <si>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</si>
  <si>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</si>
  <si>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</si>
  <si>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</si>
  <si>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</si>
  <si>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</si>
  <si>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</si>
  <si>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</si>
  <si>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</si>
  <si>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</si>
  <si>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</si>
  <si>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</si>
  <si>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</si>
  <si>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</si>
  <si>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</si>
  <si>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</si>
  <si>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</si>
  <si>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</si>
  <si>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</si>
  <si>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</si>
  <si>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</si>
  <si>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</si>
  <si>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</si>
  <si>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</si>
  <si>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</si>
  <si>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</si>
  <si>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</si>
  <si>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</si>
  <si>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</si>
  <si>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</si>
  <si>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</si>
  <si>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</si>
  <si>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</si>
  <si>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</si>
  <si>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</si>
  <si>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</si>
  <si>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</si>
  <si>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</si>
  <si>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</si>
  <si>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</si>
  <si>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</si>
  <si>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</si>
  <si>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</si>
  <si>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</si>
  <si>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</si>
  <si>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</si>
  <si>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</si>
  <si>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</si>
  <si>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</si>
  <si>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</si>
  <si>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</si>
  <si>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</si>
  <si>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</si>
  <si>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</si>
  <si>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</si>
  <si>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</si>
  <si>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</si>
  <si>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</si>
  <si>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</si>
  <si>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</si>
  <si>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</si>
  <si>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</si>
  <si>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</si>
  <si>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</si>
  <si>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</si>
  <si>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</si>
  <si>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</si>
  <si>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</si>
  <si>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</si>
  <si>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</si>
  <si>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</si>
  <si>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</si>
  <si>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</si>
  <si>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</si>
  <si>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</si>
  <si>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</si>
  <si>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</si>
  <si>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</si>
  <si>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</si>
  <si>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</si>
  <si>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</si>
  <si>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</si>
  <si>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</si>
  <si>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</si>
  <si>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</si>
  <si>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</si>
  <si>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</si>
  <si>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</si>
  <si>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</si>
  <si>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</si>
  <si>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</si>
  <si>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</si>
  <si>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</si>
  <si>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</si>
  <si>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</si>
  <si>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</si>
  <si>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</si>
  <si>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</si>
  <si>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</si>
  <si>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</si>
  <si>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</si>
  <si>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</si>
  <si>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</si>
  <si>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</si>
  <si>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</si>
  <si>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</si>
  <si>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</si>
  <si>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</si>
  <si>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</si>
  <si>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</si>
  <si>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</si>
  <si>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</si>
  <si>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</si>
  <si>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</si>
  <si>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</si>
  <si>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</si>
  <si>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</si>
  <si>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</si>
  <si>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</si>
  <si>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</si>
  <si>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</si>
  <si>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</si>
  <si>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</si>
  <si>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</si>
  <si>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</si>
  <si>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</si>
  <si>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</si>
  <si>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</si>
  <si>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</si>
  <si>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</si>
  <si>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</si>
  <si>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</si>
  <si>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</si>
  <si>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</si>
  <si>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</si>
  <si>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</si>
  <si>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</si>
  <si>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</si>
  <si>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</si>
  <si>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</si>
  <si>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</si>
  <si>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</si>
  <si>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</si>
  <si>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</si>
  <si>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</si>
  <si>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</si>
  <si>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</si>
  <si>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</si>
  <si>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</si>
  <si>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</si>
  <si>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</si>
  <si>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</si>
  <si>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</si>
  <si>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</si>
  <si>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</si>
  <si>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</si>
  <si>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</si>
  <si>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</si>
  <si>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</si>
  <si>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</si>
  <si>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</si>
  <si>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</si>
  <si>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</si>
  <si>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</si>
  <si>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</si>
  <si>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</si>
  <si>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</si>
  <si>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</si>
  <si>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</si>
  <si>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</si>
  <si>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</si>
  <si>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</si>
  <si>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</si>
  <si>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</si>
  <si>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</si>
  <si>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</si>
  <si>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</si>
  <si>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</si>
  <si>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</si>
  <si>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</si>
  <si>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</si>
  <si>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</si>
  <si>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</si>
  <si>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</si>
  <si>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</si>
  <si>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</si>
  <si>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</si>
  <si>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</si>
  <si>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</si>
  <si>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</si>
  <si>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</si>
  <si>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</si>
  <si>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</si>
  <si>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</si>
  <si>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</si>
  <si>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</si>
  <si>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</si>
  <si>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</si>
  <si>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</si>
  <si>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</si>
  <si>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</si>
  <si>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</si>
  <si>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</si>
  <si>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</si>
  <si>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</si>
  <si>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</si>
  <si>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</si>
  <si>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</si>
  <si>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</si>
  <si>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</si>
  <si>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</si>
  <si>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</si>
  <si>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</si>
  <si>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</si>
  <si>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</si>
  <si>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</si>
  <si>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</si>
  <si>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</si>
  <si>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</si>
  <si>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</si>
  <si>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</si>
  <si>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</si>
  <si>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</si>
  <si>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</si>
  <si>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</si>
  <si>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</si>
  <si>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</si>
  <si>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</si>
  <si>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</si>
  <si>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</si>
  <si>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</si>
  <si>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</si>
  <si>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</si>
  <si>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</si>
  <si>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</si>
  <si>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</si>
  <si>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</si>
  <si>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</si>
  <si>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</si>
  <si>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</si>
  <si>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</si>
  <si>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</si>
  <si>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</si>
  <si>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</si>
  <si>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</si>
  <si>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</si>
  <si>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</si>
  <si>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</si>
  <si>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</si>
  <si>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</si>
  <si>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</si>
  <si>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</si>
  <si>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</si>
  <si>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</si>
  <si>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</si>
  <si>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</si>
  <si>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</si>
  <si>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</si>
  <si>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</si>
  <si>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</si>
  <si>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</si>
  <si>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</si>
  <si>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</si>
  <si>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</si>
  <si>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</si>
  <si>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</si>
  <si>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</si>
  <si>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</si>
  <si>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</si>
  <si>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</si>
  <si>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</si>
  <si>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</si>
  <si>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</si>
  <si>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</si>
  <si>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</si>
  <si>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</si>
  <si>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</si>
  <si>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</si>
  <si>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</si>
  <si>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</si>
  <si>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</si>
  <si>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</si>
  <si>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</si>
  <si>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</si>
  <si>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</si>
  <si>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</si>
  <si>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</si>
  <si>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</si>
  <si>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</si>
  <si>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</si>
  <si>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</si>
  <si>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</si>
  <si>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</si>
  <si>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</si>
  <si>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</si>
  <si>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</si>
  <si>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</si>
  <si>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</si>
  <si>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</si>
  <si>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</si>
  <si>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</si>
  <si>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</si>
  <si>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</si>
  <si>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</si>
  <si>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</si>
  <si>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</si>
  <si>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</si>
  <si>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</si>
  <si>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</si>
  <si>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</si>
  <si>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</si>
  <si>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</si>
  <si>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</si>
  <si>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</si>
  <si>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</si>
  <si>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</si>
  <si>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</si>
  <si>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</si>
  <si>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</si>
  <si>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</si>
  <si>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</si>
  <si>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</si>
  <si>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</si>
  <si>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</si>
  <si>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</si>
  <si>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</si>
  <si>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</si>
  <si>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</si>
  <si>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</si>
  <si>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</si>
  <si>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</si>
  <si>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</si>
  <si>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</si>
  <si>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</si>
  <si>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</si>
  <si>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</si>
  <si>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</si>
  <si>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</si>
  <si>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</si>
  <si>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</si>
  <si>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</si>
  <si>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</si>
  <si>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</si>
  <si>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</si>
  <si>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</si>
  <si>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</si>
  <si>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</si>
  <si>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</si>
  <si>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</si>
  <si>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</si>
  <si>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</si>
  <si>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</si>
  <si>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</si>
  <si>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</si>
  <si>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</si>
  <si>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</si>
  <si>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</si>
  <si>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</si>
  <si>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</si>
  <si>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</si>
  <si>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</si>
  <si>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</si>
  <si>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</si>
  <si>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</si>
  <si>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</si>
  <si>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</si>
  <si>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</si>
  <si>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</si>
  <si>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</si>
  <si>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</si>
  <si>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</si>
  <si>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</si>
  <si>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</si>
  <si>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</si>
  <si>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</si>
  <si>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</si>
  <si>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</si>
  <si>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</si>
  <si>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</si>
  <si>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</si>
  <si>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</si>
  <si>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</si>
  <si>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</si>
  <si>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</si>
  <si>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</si>
  <si>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</si>
  <si>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</si>
  <si>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</si>
  <si>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</si>
  <si>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</si>
  <si>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</si>
  <si>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</si>
  <si>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</si>
  <si>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</si>
  <si>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</si>
  <si>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</si>
  <si>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</si>
  <si>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</si>
  <si>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</si>
  <si>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</si>
  <si>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</si>
  <si>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</si>
  <si>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</si>
  <si>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</si>
  <si>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</si>
  <si>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</si>
  <si>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</si>
  <si>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</si>
  <si>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</si>
  <si>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</si>
  <si>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</si>
  <si>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</si>
  <si>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</si>
  <si>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</si>
  <si>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</si>
  <si>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</si>
  <si>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</si>
  <si>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</si>
  <si>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</si>
  <si>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</si>
  <si>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</si>
  <si>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</si>
  <si>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</si>
  <si>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</si>
  <si>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</si>
  <si>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</si>
  <si>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</si>
  <si>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</si>
  <si>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</si>
  <si>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</si>
  <si>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</si>
  <si>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</si>
  <si>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</si>
  <si>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</si>
  <si>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</si>
  <si>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</si>
  <si>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</si>
  <si>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</si>
  <si>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</si>
  <si>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</si>
  <si>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</si>
  <si>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</si>
  <si>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</si>
  <si>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</si>
  <si>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</si>
  <si>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</si>
  <si>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</si>
  <si>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</si>
  <si>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</si>
  <si>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</si>
  <si>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</si>
  <si>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</si>
  <si>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</si>
  <si>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</si>
  <si>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</si>
  <si>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</si>
  <si>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</si>
  <si>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</si>
  <si>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</si>
  <si>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</si>
  <si>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</si>
  <si>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</si>
  <si>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</si>
  <si>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</si>
  <si>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</si>
  <si>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</si>
  <si>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</si>
  <si>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</si>
  <si>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</si>
  <si>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</si>
  <si>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</si>
  <si>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</si>
  <si>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</si>
  <si>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</si>
  <si>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</si>
  <si>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</si>
  <si>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</si>
  <si>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</si>
  <si>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</si>
  <si>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</si>
  <si>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</si>
  <si>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</si>
  <si>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</si>
  <si>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</si>
  <si>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</si>
  <si>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</si>
  <si>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</si>
  <si>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</si>
  <si>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</si>
  <si>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</si>
  <si>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</si>
  <si>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</si>
  <si>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</si>
  <si>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</si>
  <si>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</si>
  <si>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</si>
  <si>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</si>
  <si>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</si>
  <si>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</si>
  <si>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</si>
  <si>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</si>
  <si>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</si>
  <si>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</si>
  <si>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</si>
  <si>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</si>
  <si>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</si>
  <si>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</si>
  <si>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</si>
  <si>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</si>
  <si>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</si>
  <si>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</si>
  <si>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</si>
  <si>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</si>
  <si>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</si>
  <si>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</si>
  <si>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</si>
  <si>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</si>
  <si>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</si>
  <si>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</si>
  <si>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</si>
  <si>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</si>
  <si>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</si>
  <si>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</si>
  <si>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</si>
  <si>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</si>
  <si>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</si>
  <si>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</si>
  <si>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</si>
  <si>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</si>
  <si>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</si>
  <si>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</si>
  <si>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</si>
  <si>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</si>
  <si>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</si>
  <si>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</si>
  <si>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</si>
  <si>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</si>
  <si>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</si>
  <si>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</si>
  <si>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</si>
  <si>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</si>
  <si>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</si>
  <si>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</si>
  <si>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</si>
  <si>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</si>
  <si>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</si>
  <si>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</si>
  <si>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</si>
  <si>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</si>
  <si>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</si>
  <si>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</si>
  <si>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</si>
  <si>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</si>
  <si>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</si>
  <si>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</si>
  <si>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</si>
  <si>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</si>
  <si>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</si>
  <si>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</si>
  <si>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</si>
  <si>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</si>
  <si>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</si>
  <si>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</si>
  <si>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</si>
  <si>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</si>
  <si>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</si>
  <si>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</si>
  <si>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</si>
  <si>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</si>
  <si>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</si>
  <si>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</si>
  <si>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</si>
  <si>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</si>
  <si>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</si>
  <si>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</si>
  <si>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</si>
  <si>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</si>
  <si>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</si>
  <si>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</si>
  <si>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</si>
  <si>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</si>
  <si>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</si>
  <si>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</si>
  <si>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</si>
  <si>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</si>
  <si>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</si>
  <si>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</si>
  <si>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</si>
  <si>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</si>
  <si>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</si>
  <si>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</si>
  <si>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</si>
  <si>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</si>
  <si>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</si>
  <si>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</si>
  <si>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</si>
  <si>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</si>
  <si>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</si>
  <si>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</si>
  <si>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</si>
  <si>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</si>
  <si>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</si>
  <si>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</si>
  <si>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</si>
  <si>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</si>
  <si>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</si>
  <si>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</si>
  <si>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</si>
  <si>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</si>
  <si>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</si>
  <si>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</si>
  <si>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</si>
  <si>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</si>
  <si>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</si>
  <si>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</si>
  <si>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</si>
  <si>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</si>
  <si>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</si>
  <si>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</si>
  <si>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</si>
  <si>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</si>
  <si>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</si>
  <si>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</si>
  <si>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</si>
  <si>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</si>
  <si>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</si>
  <si>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</si>
  <si>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</si>
  <si>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</si>
  <si>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</si>
  <si>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</si>
  <si>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</si>
  <si>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</si>
  <si>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</si>
  <si>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</si>
  <si>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</si>
  <si>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</si>
  <si>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</si>
  <si>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</si>
  <si>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</si>
  <si>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</si>
  <si>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</si>
  <si>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</si>
  <si>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</si>
  <si>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</si>
  <si>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</si>
  <si>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</si>
  <si>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</si>
  <si>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</si>
  <si>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</si>
  <si>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</si>
  <si>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</si>
  <si>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</si>
  <si>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</si>
  <si>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</si>
  <si>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</si>
  <si>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</si>
  <si>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</si>
  <si>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</si>
  <si>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</si>
  <si>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</si>
  <si>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</si>
  <si>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</si>
  <si>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</si>
  <si>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</si>
  <si>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</si>
  <si>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</si>
  <si>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</si>
  <si>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</si>
  <si>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</si>
  <si>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</si>
  <si>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</si>
  <si>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</si>
  <si>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</si>
  <si>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</si>
  <si>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</si>
  <si>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</si>
  <si>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</si>
  <si>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</si>
  <si>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</si>
  <si>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</si>
  <si>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</si>
  <si>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</si>
  <si>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</si>
  <si>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</si>
  <si>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</si>
  <si>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</si>
  <si>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</si>
  <si>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</si>
  <si>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</si>
  <si>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</si>
  <si>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</si>
  <si>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</si>
  <si>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</si>
  <si>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</si>
  <si>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</si>
  <si>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</si>
  <si>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</si>
  <si>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</si>
  <si>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</si>
  <si>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</si>
  <si>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</si>
  <si>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</si>
  <si>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</si>
  <si>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</si>
  <si>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</si>
  <si>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</si>
  <si>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</si>
  <si>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</si>
  <si>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</si>
  <si>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</si>
  <si>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</si>
  <si>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</si>
  <si>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</si>
  <si>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</si>
  <si>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</si>
  <si>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</si>
  <si>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</si>
  <si>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</si>
  <si>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</si>
  <si>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</si>
  <si>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</si>
  <si>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</si>
  <si>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</si>
  <si>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</si>
  <si>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</si>
  <si>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</si>
  <si>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</si>
  <si>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</si>
  <si>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</si>
  <si>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</si>
  <si>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</si>
  <si>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</si>
  <si>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</si>
  <si>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</si>
  <si>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</si>
  <si>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</si>
  <si>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</si>
  <si>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</si>
  <si>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</si>
  <si>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</si>
  <si>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</si>
  <si>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</si>
  <si>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</si>
  <si>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</si>
  <si>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</si>
  <si>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</si>
  <si>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</si>
  <si>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</si>
  <si>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</si>
  <si>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</si>
  <si>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</si>
  <si>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</si>
  <si>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</si>
  <si>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</si>
  <si>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</si>
  <si>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</si>
  <si>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</si>
  <si>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</si>
  <si>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</si>
  <si>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</si>
  <si>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</si>
  <si>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</si>
  <si>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</si>
  <si>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</si>
  <si>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</si>
  <si>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</si>
  <si>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</si>
  <si>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</si>
  <si>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</si>
  <si>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</si>
  <si>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</si>
  <si>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</si>
  <si>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</si>
  <si>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</si>
  <si>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</si>
  <si>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</si>
  <si>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</si>
  <si>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</si>
  <si>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</si>
  <si>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</si>
  <si>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</si>
  <si>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</si>
  <si>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</si>
  <si>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</si>
  <si>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</si>
  <si>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</si>
  <si>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</si>
  <si>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</si>
  <si>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</si>
  <si>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</si>
  <si>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</si>
  <si>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</si>
  <si>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</si>
  <si>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</si>
  <si>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</si>
  <si>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</si>
  <si>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</si>
  <si>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</si>
  <si>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</si>
  <si>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</si>
  <si>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</si>
  <si>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</si>
  <si>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</si>
  <si>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</si>
  <si>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</si>
  <si>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</si>
  <si>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</si>
  <si>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</si>
  <si>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</si>
  <si>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</si>
  <si>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</si>
  <si>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</si>
  <si>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</si>
  <si>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</si>
  <si>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</si>
  <si>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</si>
  <si>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</si>
  <si>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</si>
  <si>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</si>
  <si>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</si>
  <si>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</si>
  <si>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</si>
  <si>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</si>
  <si>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</si>
  <si>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</si>
  <si>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</si>
  <si>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</si>
  <si>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</si>
  <si>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</si>
  <si>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</si>
  <si>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</si>
  <si>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</si>
  <si>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</si>
  <si>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</si>
  <si>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</si>
  <si>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</si>
  <si>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</si>
  <si>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</si>
  <si>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</si>
  <si>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</si>
  <si>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</si>
  <si>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</si>
  <si>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</si>
  <si>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</si>
  <si>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</si>
  <si>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</si>
  <si>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</si>
  <si>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</si>
  <si>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</si>
  <si>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</si>
  <si>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</si>
  <si>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</si>
  <si>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</si>
  <si>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</si>
  <si>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</si>
  <si>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</si>
  <si>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</si>
  <si>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</si>
  <si>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</si>
  <si>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</si>
  <si>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</si>
  <si>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</si>
  <si>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</si>
  <si>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</si>
  <si>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</si>
  <si>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</si>
  <si>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</si>
  <si>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</si>
  <si>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</si>
  <si>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</si>
  <si>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</si>
  <si>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</si>
  <si>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</si>
  <si>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</si>
  <si>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</si>
  <si>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</si>
  <si>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</si>
  <si>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</si>
  <si>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</si>
  <si>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</si>
  <si>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</si>
  <si>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</si>
  <si>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</si>
  <si>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</si>
  <si>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</si>
  <si>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</si>
  <si>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</si>
  <si>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</si>
  <si>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</si>
  <si>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</si>
  <si>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</si>
  <si>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</si>
  <si>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</si>
  <si>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</si>
  <si>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</si>
  <si>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</si>
  <si>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</si>
  <si>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</si>
  <si>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</si>
  <si>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</si>
  <si>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</si>
  <si>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</si>
  <si>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</si>
  <si>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</si>
  <si>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</si>
  <si>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</si>
  <si>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</si>
  <si>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</si>
  <si>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</si>
  <si>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</si>
  <si>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</si>
  <si>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</si>
  <si>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</si>
  <si>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</si>
  <si>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</si>
  <si>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</si>
  <si>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</si>
  <si>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</si>
  <si>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</si>
  <si>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</si>
  <si>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</si>
  <si>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</si>
  <si>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</si>
  <si>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</si>
  <si>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</si>
  <si>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</si>
  <si>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</si>
  <si>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</si>
  <si>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</si>
  <si>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</si>
  <si>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</si>
  <si>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</si>
  <si>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</si>
  <si>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</si>
  <si>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</si>
  <si>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</si>
  <si>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</si>
  <si>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</si>
  <si>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</si>
  <si>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</si>
  <si>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</si>
  <si>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</si>
  <si>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</si>
  <si>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</si>
  <si>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</si>
  <si>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</si>
  <si>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</si>
  <si>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</si>
  <si>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</si>
  <si>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</si>
  <si>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</si>
  <si>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</si>
  <si>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</si>
  <si>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</si>
  <si>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</si>
  <si>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</si>
  <si>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</si>
  <si>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</si>
  <si>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</si>
  <si>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</si>
  <si>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</si>
  <si>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</si>
  <si>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</si>
  <si>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</si>
  <si>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</si>
  <si>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</si>
  <si>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</si>
  <si>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</si>
  <si>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</si>
  <si>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</si>
  <si>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</si>
  <si>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</si>
  <si>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</si>
  <si>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</si>
  <si>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</si>
  <si>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</si>
  <si>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</si>
  <si>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</si>
  <si>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</si>
  <si>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</si>
  <si>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</si>
  <si>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</si>
  <si>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</si>
  <si>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</si>
  <si>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</si>
  <si>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</si>
  <si>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</si>
  <si>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</si>
  <si>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</si>
  <si>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</si>
  <si>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</si>
  <si>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</si>
  <si>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</si>
  <si>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</si>
  <si>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</si>
  <si>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</si>
  <si>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</si>
  <si>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</si>
  <si>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</si>
  <si>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</si>
  <si>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</si>
  <si>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</si>
  <si>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</si>
  <si>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</si>
  <si>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</si>
  <si>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</si>
  <si>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</si>
  <si>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</si>
  <si>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</si>
  <si>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</si>
  <si>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</si>
  <si>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</si>
  <si>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</si>
  <si>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</si>
  <si>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</si>
  <si>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</si>
  <si>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</si>
  <si>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</si>
  <si>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</si>
  <si>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</si>
  <si>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</si>
  <si>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</si>
  <si>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</si>
  <si>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</si>
  <si>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</si>
  <si>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</si>
  <si>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</si>
  <si>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</si>
  <si>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</si>
  <si>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</si>
  <si>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</si>
  <si>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</si>
  <si>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</si>
  <si>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</si>
  <si>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</si>
  <si>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</si>
  <si>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</si>
  <si>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</si>
  <si>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</si>
  <si>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</si>
  <si>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</si>
  <si>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</si>
  <si>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</si>
  <si>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</si>
  <si>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</si>
  <si>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</si>
  <si>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</si>
  <si>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</si>
  <si>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</si>
  <si>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</si>
  <si>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</si>
  <si>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</si>
  <si>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</si>
  <si>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</si>
  <si>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</si>
  <si>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</si>
  <si>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</si>
  <si>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</si>
  <si>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</si>
  <si>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</si>
  <si>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</si>
  <si>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</si>
  <si>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</si>
  <si>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</si>
  <si>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</si>
  <si>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</si>
  <si>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</si>
  <si>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</si>
  <si>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</si>
  <si>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</si>
  <si>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</si>
  <si>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</si>
  <si>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</si>
  <si>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</si>
  <si>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</si>
  <si>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</si>
  <si>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</si>
  <si>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</si>
  <si>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</si>
  <si>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</si>
  <si>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</si>
  <si>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</si>
  <si>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</si>
  <si>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</si>
  <si>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</si>
  <si>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</si>
  <si>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</si>
  <si>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</si>
  <si>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</si>
  <si>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</si>
  <si>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</si>
  <si>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</si>
  <si>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</si>
  <si>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</si>
  <si>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</si>
  <si>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</si>
  <si>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</si>
  <si>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</si>
  <si>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</si>
  <si>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</si>
  <si>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</si>
  <si>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</si>
  <si>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</si>
  <si>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</si>
  <si>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</si>
  <si>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</si>
  <si>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</si>
  <si>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</si>
  <si>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</si>
  <si>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</si>
  <si>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</si>
  <si>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</si>
  <si>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</si>
  <si>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</si>
  <si>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</si>
  <si>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</si>
  <si>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</si>
  <si>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</si>
  <si>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</si>
  <si>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</si>
  <si>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</si>
  <si>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</si>
  <si>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</si>
  <si>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</si>
  <si>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</si>
  <si>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</si>
  <si>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</si>
  <si>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</si>
  <si>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</si>
  <si>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</si>
  <si>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</si>
  <si>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</si>
  <si>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</si>
  <si>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</si>
  <si>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</si>
  <si>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</si>
  <si>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</si>
  <si>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</si>
  <si>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</si>
  <si>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</si>
  <si>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</si>
  <si>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</si>
  <si>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</si>
  <si>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</si>
  <si>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</si>
  <si>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</si>
  <si>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</si>
  <si>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</si>
  <si>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</si>
  <si>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</si>
  <si>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</si>
  <si>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</si>
  <si>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</si>
  <si>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</si>
  <si>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</si>
  <si>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</si>
  <si>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</si>
  <si>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</si>
  <si>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</si>
  <si>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</si>
  <si>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</si>
  <si>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</si>
  <si>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</si>
  <si>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</si>
  <si>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</si>
  <si>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</si>
  <si>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</si>
  <si>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</si>
  <si>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</si>
  <si>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</si>
  <si>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</si>
  <si>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</si>
  <si>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</si>
  <si>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</si>
  <si>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</si>
  <si>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</si>
  <si>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</si>
  <si>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</si>
  <si>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</si>
  <si>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</si>
  <si>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</si>
  <si>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</si>
  <si>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</si>
  <si>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</si>
  <si>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</si>
  <si>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</si>
  <si>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</si>
  <si>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</si>
  <si>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</si>
  <si>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</si>
  <si>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</si>
  <si>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</si>
  <si>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</si>
  <si>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</si>
  <si>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</si>
  <si>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</si>
  <si>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</si>
  <si>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</si>
  <si>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</si>
  <si>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</si>
  <si>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</si>
  <si>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</si>
  <si>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</si>
  <si>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</si>
  <si>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</si>
  <si>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</si>
  <si>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</si>
  <si>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</si>
  <si>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</si>
  <si>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</si>
  <si>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</si>
  <si>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</si>
  <si>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</si>
  <si>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</si>
  <si>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</si>
  <si>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</si>
  <si>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</si>
  <si>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</si>
  <si>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</si>
  <si>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</si>
  <si>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</si>
  <si>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</si>
  <si>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</si>
  <si>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</si>
  <si>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</si>
  <si>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</si>
  <si>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</si>
  <si>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</si>
  <si>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</si>
  <si>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</si>
  <si>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</si>
  <si>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</si>
  <si>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</si>
  <si>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</si>
  <si>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</si>
  <si>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</si>
  <si>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</si>
  <si>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</si>
  <si>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</si>
  <si>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</si>
  <si>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</si>
  <si>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</si>
  <si>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</si>
  <si>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</si>
  <si>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</si>
  <si>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</si>
  <si>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</si>
  <si>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</si>
  <si>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</si>
  <si>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</si>
  <si>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</si>
  <si>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</si>
  <si>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</si>
  <si>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</si>
  <si>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</si>
  <si>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</si>
  <si>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</si>
  <si>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</si>
  <si>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</si>
  <si>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</si>
  <si>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</si>
  <si>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</si>
  <si>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</si>
  <si>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</si>
  <si>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</si>
  <si>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</si>
  <si>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</si>
  <si>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</si>
  <si>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</si>
  <si>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</si>
  <si>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</si>
  <si>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</si>
  <si>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</si>
  <si>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</si>
  <si>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</si>
  <si>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</si>
  <si>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</si>
  <si>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</si>
  <si>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</si>
  <si>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</si>
  <si>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</si>
  <si>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</si>
  <si>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</si>
  <si>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</si>
  <si>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</si>
  <si>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</si>
  <si>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</si>
  <si>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</si>
  <si>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</si>
  <si>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</si>
  <si>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</si>
  <si>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</si>
  <si>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</si>
  <si>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</si>
  <si>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</si>
  <si>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</si>
  <si>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</si>
  <si>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</si>
  <si>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</si>
  <si>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</si>
  <si>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</si>
  <si>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</si>
  <si>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</si>
  <si>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</si>
  <si>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</si>
  <si>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</si>
  <si>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</si>
  <si>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</si>
  <si>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</si>
  <si>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</si>
  <si>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</si>
  <si>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</si>
  <si>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</si>
  <si>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</si>
  <si>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</si>
  <si>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</si>
  <si>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</si>
  <si>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</si>
  <si>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</si>
  <si>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</si>
  <si>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</si>
  <si>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</si>
  <si>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</si>
  <si>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</si>
  <si>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</si>
  <si>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</si>
  <si>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</si>
  <si>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</si>
  <si>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</si>
  <si>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</si>
  <si>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</si>
  <si>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</si>
  <si>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</si>
  <si>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</si>
  <si>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</si>
  <si>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</si>
  <si>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</si>
  <si>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</si>
  <si>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</si>
  <si>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</si>
  <si>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</si>
  <si>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</si>
  <si>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</si>
  <si>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</si>
  <si>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</si>
  <si>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</si>
  <si>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</si>
  <si>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</si>
  <si>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</si>
  <si>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</si>
  <si>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</si>
  <si>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</si>
  <si>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</si>
  <si>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</si>
  <si>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</si>
  <si>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</si>
  <si>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</si>
  <si>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</si>
  <si>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</si>
  <si>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</si>
  <si>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</si>
  <si>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</si>
  <si>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</si>
  <si>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</si>
  <si>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</si>
  <si>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</si>
  <si>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</si>
  <si>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</si>
  <si>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</si>
  <si>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</si>
  <si>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</si>
  <si>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</si>
  <si>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</si>
  <si>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</si>
  <si>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</si>
  <si>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</si>
  <si>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</si>
  <si>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</si>
  <si>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</si>
  <si>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</si>
  <si>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</si>
  <si>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</si>
  <si>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</si>
  <si>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</si>
  <si>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</si>
  <si>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</si>
  <si>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</si>
  <si>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</si>
  <si>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</si>
  <si>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</si>
  <si>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</si>
  <si>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</si>
  <si>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</si>
  <si>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</si>
  <si>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</si>
  <si>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</si>
  <si>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</si>
  <si>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</si>
  <si>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</si>
  <si>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</si>
  <si>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</si>
  <si>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</si>
  <si>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</si>
  <si>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</si>
  <si>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</si>
  <si>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</si>
  <si>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</si>
  <si>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</si>
  <si>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</si>
  <si>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</si>
  <si>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</si>
  <si>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</si>
  <si>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</si>
  <si>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</si>
  <si>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</si>
  <si>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</si>
  <si>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</si>
  <si>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</si>
  <si>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</si>
  <si>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</si>
  <si>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</si>
  <si>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</si>
  <si>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</si>
  <si>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</si>
  <si>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</si>
  <si>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</si>
  <si>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</si>
  <si>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</si>
  <si>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</si>
  <si>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</si>
  <si>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</si>
  <si>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</si>
  <si>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</si>
  <si>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</si>
  <si>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</si>
  <si>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</si>
  <si>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</si>
  <si>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</si>
  <si>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</si>
  <si>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</si>
  <si>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</si>
  <si>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</si>
  <si>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</si>
  <si>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</si>
  <si>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</si>
  <si>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</si>
  <si>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</si>
  <si>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</si>
  <si>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</si>
  <si>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</si>
  <si>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</si>
  <si>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</si>
  <si>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</si>
  <si>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</si>
  <si>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</si>
  <si>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</si>
  <si>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</si>
  <si>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</si>
  <si>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</si>
  <si>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</si>
  <si>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</si>
  <si>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</si>
  <si>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</si>
  <si>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</si>
  <si>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</si>
  <si>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</si>
  <si>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</si>
  <si>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</si>
  <si>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</si>
  <si>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</si>
  <si>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</si>
  <si>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</si>
  <si>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</si>
  <si>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</si>
  <si>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</si>
  <si>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</si>
  <si>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</si>
  <si>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</si>
  <si>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</si>
  <si>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</si>
  <si>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</si>
  <si>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</si>
  <si>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</si>
  <si>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</si>
  <si>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</si>
  <si>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</si>
  <si>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</si>
  <si>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</si>
  <si>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</si>
  <si>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</si>
  <si>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</si>
  <si>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</si>
  <si>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</si>
  <si>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</si>
  <si>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</si>
  <si>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</si>
  <si>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</si>
  <si>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</si>
  <si>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</si>
  <si>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</si>
  <si>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</si>
  <si>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</si>
  <si>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</si>
  <si>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</si>
  <si>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</si>
  <si>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</si>
  <si>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</si>
  <si>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</si>
  <si>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</si>
  <si>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</si>
  <si>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</si>
  <si>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</si>
  <si>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</si>
  <si>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</si>
  <si>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</si>
  <si>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</si>
  <si>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</si>
  <si>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</si>
  <si>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</si>
  <si>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</si>
  <si>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</si>
  <si>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</si>
  <si>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</si>
  <si>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</si>
  <si>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</si>
  <si>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</si>
  <si>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</si>
  <si>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</si>
  <si>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</si>
  <si>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</si>
  <si>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</si>
  <si>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</si>
  <si>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</si>
  <si>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</si>
  <si>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</si>
  <si>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</si>
  <si>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</si>
  <si>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</si>
  <si>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</si>
  <si>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</si>
  <si>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</si>
  <si>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</si>
  <si>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</si>
  <si>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</si>
  <si>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</si>
  <si>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</si>
  <si>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</si>
  <si>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</si>
  <si>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</si>
  <si>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</si>
  <si>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</si>
  <si>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</si>
  <si>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</si>
  <si>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</si>
  <si>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</si>
  <si>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</si>
  <si>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</si>
  <si>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</si>
  <si>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</si>
  <si>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</si>
  <si>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</si>
  <si>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</si>
  <si>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</si>
  <si>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</si>
  <si>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</si>
  <si>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</si>
  <si>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</si>
  <si>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</si>
  <si>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</si>
  <si>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</si>
  <si>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</si>
  <si>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</si>
  <si>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</si>
  <si>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</si>
  <si>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</si>
  <si>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</si>
  <si>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</si>
  <si>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</si>
  <si>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</si>
  <si>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</si>
  <si>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</si>
  <si>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</si>
  <si>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</si>
  <si>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</si>
  <si>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</si>
  <si>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</si>
  <si>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</si>
  <si>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</si>
  <si>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</si>
  <si>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</si>
  <si>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</si>
  <si>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</si>
  <si>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</si>
  <si>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</si>
  <si>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</si>
  <si>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</si>
  <si>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</si>
  <si>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</si>
  <si>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</si>
  <si>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</si>
  <si>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</si>
  <si>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</si>
  <si>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</si>
  <si>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</si>
  <si>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</si>
  <si>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</si>
  <si>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</si>
  <si>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</si>
  <si>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</si>
  <si>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</si>
  <si>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</si>
  <si>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</si>
  <si>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</si>
  <si>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</si>
  <si>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</si>
  <si>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</si>
  <si>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</si>
  <si>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</si>
  <si>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</si>
  <si>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</si>
  <si>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</si>
  <si>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</si>
  <si>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</si>
  <si>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</si>
  <si>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</si>
  <si>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</si>
  <si>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</si>
  <si>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</si>
  <si>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</si>
  <si>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</si>
  <si>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</si>
  <si>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</si>
  <si>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</si>
  <si>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</si>
  <si>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</si>
  <si>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</si>
  <si>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</si>
  <si>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</si>
  <si>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</si>
  <si>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</si>
  <si>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</si>
  <si>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</si>
  <si>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</si>
  <si>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</si>
  <si>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</si>
  <si>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</si>
  <si>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</si>
  <si>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</si>
  <si>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</si>
  <si>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</si>
  <si>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</si>
  <si>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</si>
  <si>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</si>
  <si>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</si>
  <si>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</si>
  <si>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</si>
  <si>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</si>
  <si>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</si>
  <si>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</si>
  <si>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</si>
  <si>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</si>
  <si>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</si>
  <si>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</si>
  <si>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</si>
  <si>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</si>
  <si>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</si>
  <si>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</si>
  <si>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</si>
  <si>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</si>
  <si>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</si>
  <si>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</si>
  <si>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</si>
  <si>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</si>
  <si>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</si>
  <si>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</si>
  <si>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</si>
  <si>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</si>
  <si>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</si>
  <si>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</si>
  <si>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</si>
  <si>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</si>
  <si>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</si>
  <si>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</si>
  <si>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</si>
  <si>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</si>
  <si>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</si>
  <si>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</si>
  <si>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</si>
  <si>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</si>
  <si>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</si>
  <si>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</si>
  <si>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</si>
  <si>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</si>
  <si>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</si>
  <si>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</si>
  <si>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</si>
  <si>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</si>
  <si>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</si>
  <si>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</si>
  <si>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</si>
  <si>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</si>
  <si>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</si>
  <si>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</si>
  <si>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</si>
  <si>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</si>
  <si>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</si>
  <si>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</si>
  <si>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</si>
  <si>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</si>
  <si>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</si>
  <si>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</si>
  <si>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</si>
  <si>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</si>
  <si>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</si>
  <si>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</si>
  <si>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</si>
  <si>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</si>
  <si>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</si>
  <si>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</si>
  <si>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</si>
  <si>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</si>
  <si>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</si>
  <si>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</si>
  <si>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</si>
  <si>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</si>
  <si>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</si>
  <si>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</si>
  <si>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</si>
  <si>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</si>
  <si>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</si>
  <si>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</si>
  <si>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</si>
  <si>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</si>
  <si>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</si>
  <si>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</si>
  <si>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</si>
  <si>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</si>
  <si>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</si>
  <si>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</si>
  <si>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</si>
  <si>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</si>
  <si>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</si>
  <si>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</si>
  <si>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</si>
  <si>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</si>
  <si>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</si>
  <si>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</si>
  <si>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</si>
  <si>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</si>
  <si>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</si>
  <si>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</si>
  <si>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</si>
  <si>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</si>
  <si>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</si>
  <si>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</si>
  <si>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</si>
  <si>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</si>
  <si>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</si>
  <si>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</si>
  <si>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</si>
  <si>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</si>
  <si>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</si>
  <si>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</si>
  <si>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</si>
  <si>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</si>
  <si>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</si>
  <si>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</si>
  <si>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</si>
  <si>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</si>
  <si>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</si>
  <si>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</si>
  <si>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</si>
  <si>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</si>
  <si>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</si>
  <si>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</si>
  <si>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</si>
  <si>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</si>
  <si>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</si>
  <si>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</si>
  <si>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</si>
  <si>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</si>
  <si>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</si>
  <si>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</si>
  <si>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</si>
  <si>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</si>
  <si>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</si>
  <si>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</si>
  <si>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</si>
  <si>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</si>
  <si>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</si>
  <si>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</si>
  <si>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</si>
  <si>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</si>
  <si>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</si>
  <si>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</si>
  <si>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</si>
  <si>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</si>
  <si>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</si>
  <si>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</si>
  <si>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</si>
  <si>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</si>
  <si>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</si>
  <si>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</si>
  <si>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</si>
  <si>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</si>
  <si>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</si>
  <si>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</si>
  <si>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</si>
  <si>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</si>
  <si>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</si>
  <si>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</si>
  <si>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</si>
  <si>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</si>
  <si>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</si>
  <si>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</si>
  <si>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</si>
  <si>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</si>
  <si>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</si>
  <si>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</si>
  <si>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</si>
  <si>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</si>
  <si>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</si>
  <si>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</si>
  <si>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</si>
  <si>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</si>
  <si>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</si>
  <si>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</si>
  <si>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</si>
  <si>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</si>
  <si>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</si>
  <si>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</si>
  <si>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</si>
  <si>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</si>
  <si>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</si>
  <si>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</si>
  <si>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</si>
  <si>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</si>
  <si>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</si>
  <si>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</si>
  <si>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</si>
  <si>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</si>
  <si>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</si>
  <si>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</si>
  <si>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</si>
  <si>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</si>
  <si>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</si>
  <si>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</si>
  <si>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</si>
  <si>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</si>
  <si>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</si>
  <si>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</si>
  <si>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</si>
  <si>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</si>
  <si>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</si>
  <si>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</si>
  <si>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</si>
  <si>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</si>
  <si>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</si>
  <si>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</si>
  <si>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</si>
  <si>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</si>
  <si>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</si>
  <si>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</si>
  <si>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</si>
  <si>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</si>
  <si>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</si>
  <si>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</si>
  <si>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</si>
  <si>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</si>
  <si>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</si>
  <si>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</si>
  <si>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</si>
  <si>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</si>
  <si>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</si>
  <si>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</si>
  <si>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</si>
  <si>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</si>
  <si>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</si>
  <si>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</si>
  <si>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</si>
  <si>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</si>
  <si>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</si>
  <si>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</si>
  <si>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</si>
  <si>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</si>
  <si>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</si>
  <si>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</si>
  <si>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</si>
  <si>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</si>
  <si>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</si>
  <si>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</si>
  <si>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</si>
  <si>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</si>
  <si>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</si>
  <si>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</si>
  <si>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</si>
  <si>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</si>
  <si>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</si>
  <si>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</si>
  <si>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</si>
  <si>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</si>
  <si>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</si>
  <si>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</si>
  <si>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</si>
  <si>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</si>
  <si>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</si>
  <si>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</si>
  <si>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</si>
  <si>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</si>
  <si>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</si>
  <si>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</si>
  <si>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</si>
  <si>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</si>
  <si>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</si>
  <si>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</si>
  <si>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</si>
  <si>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</si>
  <si>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</si>
  <si>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</si>
  <si>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</si>
  <si>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</si>
  <si>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</si>
  <si>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</si>
  <si>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</si>
  <si>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</si>
  <si>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</si>
  <si>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</si>
  <si>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</si>
  <si>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</si>
  <si>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</si>
  <si>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</si>
  <si>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</si>
  <si>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</si>
  <si>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</si>
  <si>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</si>
  <si>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</si>
  <si>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</si>
  <si>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</si>
  <si>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</si>
  <si>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</si>
  <si>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</si>
  <si>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</si>
  <si>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</si>
  <si>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</si>
  <si>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</si>
  <si>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</si>
  <si>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</si>
  <si>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</si>
  <si>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</si>
  <si>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</si>
  <si>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</si>
  <si>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</si>
  <si>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</si>
  <si>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</si>
  <si>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</si>
  <si>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</si>
  <si>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</si>
  <si>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</si>
  <si>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</si>
  <si>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</si>
  <si>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</si>
  <si>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</si>
  <si>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</si>
  <si>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</si>
  <si>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</si>
  <si>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</si>
  <si>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</si>
  <si>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</si>
  <si>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</si>
  <si>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</si>
  <si>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</si>
  <si>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</si>
  <si>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</si>
  <si>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</si>
  <si>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</si>
  <si>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</si>
  <si>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</si>
  <si>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</si>
  <si>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</si>
  <si>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</si>
  <si>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</si>
  <si>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</si>
  <si>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</si>
  <si>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</si>
  <si>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</si>
  <si>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</si>
  <si>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</si>
  <si>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</si>
  <si>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</si>
  <si>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</si>
  <si>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</si>
  <si>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</si>
  <si>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</si>
  <si>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</si>
  <si>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</si>
  <si>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</si>
  <si>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</si>
  <si>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</si>
  <si>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</si>
  <si>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</si>
  <si>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</si>
  <si>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</si>
  <si>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</si>
  <si>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</si>
  <si>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</si>
  <si>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</si>
  <si>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</si>
  <si>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</si>
  <si>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</si>
  <si>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</si>
  <si>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</si>
  <si>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</si>
  <si>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</si>
  <si>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</si>
  <si>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</si>
  <si>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</si>
  <si>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</si>
  <si>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</si>
  <si>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</si>
  <si>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</si>
  <si>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</si>
  <si>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</si>
  <si>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</si>
  <si>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</si>
  <si>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</si>
  <si>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</si>
  <si>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</si>
  <si>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</si>
  <si>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</si>
  <si>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</si>
  <si>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</si>
  <si>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</si>
  <si>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</si>
  <si>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</si>
  <si>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</si>
  <si>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</si>
  <si>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</si>
  <si>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</si>
  <si>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</si>
  <si>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</si>
  <si>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</si>
  <si>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</si>
  <si>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</si>
  <si>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</si>
  <si>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</si>
  <si>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</si>
  <si>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</si>
  <si>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</si>
  <si>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</si>
  <si>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</si>
  <si>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</si>
  <si>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</si>
  <si>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</si>
  <si>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</si>
  <si>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</si>
  <si>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</si>
  <si>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</si>
  <si>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</si>
  <si>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</si>
  <si>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</si>
  <si>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</si>
  <si>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</si>
  <si>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</si>
  <si>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</si>
  <si>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</si>
  <si>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</si>
  <si>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</si>
  <si>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</si>
  <si>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</si>
  <si>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</si>
  <si>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</si>
  <si>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</si>
  <si>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</si>
  <si>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</si>
  <si>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</si>
  <si>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</si>
  <si>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</si>
  <si>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</si>
  <si>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</si>
  <si>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</si>
  <si>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</si>
  <si>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</si>
  <si>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</si>
  <si>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</si>
  <si>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</si>
  <si>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</si>
  <si>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</si>
  <si>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</si>
  <si>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</si>
  <si>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</si>
  <si>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</si>
  <si>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</si>
  <si>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</si>
  <si>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</si>
  <si>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</si>
  <si>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</si>
  <si>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</si>
  <si>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</si>
  <si>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</si>
  <si>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</si>
  <si>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</si>
  <si>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</si>
  <si>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</si>
  <si>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</si>
  <si>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</si>
  <si>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</si>
  <si>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</si>
  <si>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</si>
  <si>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</si>
  <si>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</si>
  <si>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</si>
  <si>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</si>
  <si>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</si>
  <si>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</si>
  <si>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</si>
  <si>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</si>
  <si>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</si>
  <si>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</si>
  <si>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</si>
  <si>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</si>
  <si>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</si>
  <si>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</si>
  <si>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</si>
  <si>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</si>
  <si>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</si>
  <si>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</si>
  <si>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</si>
  <si>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</si>
  <si>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</si>
  <si>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</si>
  <si>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</si>
  <si>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</si>
  <si>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</si>
  <si>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</si>
  <si>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</si>
  <si>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</si>
  <si>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</si>
  <si>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</si>
  <si>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</si>
  <si>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</si>
  <si>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</si>
  <si>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</si>
  <si>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</si>
  <si>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</si>
  <si>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</si>
  <si>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</si>
  <si>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</si>
  <si>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</si>
  <si>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</si>
  <si>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</si>
  <si>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</si>
  <si>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</si>
  <si>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</si>
  <si>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</si>
  <si>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</si>
  <si>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</si>
  <si>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</si>
  <si>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</si>
  <si>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</si>
  <si>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</si>
  <si>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</si>
  <si>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</si>
  <si>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</si>
  <si>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</si>
  <si>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</si>
  <si>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</si>
  <si>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</si>
  <si>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</si>
  <si>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</si>
  <si>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</si>
  <si>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</si>
  <si>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</si>
  <si>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</si>
  <si>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</si>
  <si>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</si>
  <si>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</si>
  <si>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</si>
  <si>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</si>
  <si>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</si>
  <si>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</si>
  <si>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</si>
  <si>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</si>
  <si>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</si>
  <si>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</si>
  <si>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</si>
  <si>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</si>
  <si>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</si>
  <si>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</si>
  <si>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</si>
  <si>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</si>
  <si>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</si>
  <si>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</si>
  <si>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</si>
  <si>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</si>
  <si>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</si>
  <si>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</si>
  <si>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</si>
  <si>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</si>
  <si>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</si>
  <si>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</si>
  <si>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</si>
  <si>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</si>
  <si>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</si>
  <si>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</si>
  <si>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</si>
  <si>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</si>
  <si>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</si>
  <si>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</si>
  <si>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</si>
  <si>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</si>
  <si>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</si>
  <si>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</si>
  <si>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</si>
  <si>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</si>
  <si>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</si>
  <si>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</si>
  <si>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</si>
  <si>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</si>
  <si>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</si>
  <si>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</si>
  <si>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</si>
  <si>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</si>
  <si>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</si>
  <si>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</si>
  <si>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</si>
  <si>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</si>
  <si>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</si>
  <si>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</si>
  <si>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</si>
  <si>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</si>
  <si>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</si>
  <si>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</si>
  <si>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</si>
  <si>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</si>
  <si>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</si>
  <si>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</si>
  <si>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</si>
  <si>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</si>
  <si>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</si>
  <si>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</si>
  <si>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</si>
  <si>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</si>
  <si>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</si>
  <si>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</si>
  <si>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</si>
  <si>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</si>
  <si>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</si>
  <si>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</si>
  <si>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</si>
  <si>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</si>
  <si>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</si>
  <si>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</si>
  <si>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</si>
  <si>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</si>
  <si>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</si>
  <si>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</si>
  <si>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</si>
  <si>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</si>
  <si>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</si>
  <si>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</si>
  <si>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</si>
  <si>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</si>
  <si>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</si>
  <si>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</si>
  <si>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</si>
  <si>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</si>
  <si>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</si>
  <si>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</si>
  <si>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</si>
  <si>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</si>
  <si>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</si>
  <si>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</si>
  <si>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</si>
  <si>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</si>
  <si>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</si>
  <si>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</si>
  <si>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</si>
  <si>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</si>
  <si>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</si>
  <si>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</si>
  <si>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</si>
  <si>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</si>
  <si>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</si>
  <si>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</si>
  <si>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</si>
  <si>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</si>
  <si>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</si>
  <si>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</si>
  <si>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</si>
  <si>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</si>
  <si>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</si>
  <si>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</si>
  <si>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</si>
  <si>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</si>
  <si>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</si>
  <si>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</si>
  <si>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</si>
  <si>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</si>
  <si>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</si>
  <si>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</si>
  <si>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</si>
  <si>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</si>
  <si>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</si>
  <si>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</si>
  <si>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</si>
  <si>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</si>
  <si>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</si>
  <si>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</si>
  <si>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</si>
  <si>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</si>
  <si>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</si>
  <si>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</si>
  <si>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</si>
  <si>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</si>
  <si>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</si>
  <si>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</si>
  <si>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</si>
  <si>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</si>
  <si>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</si>
  <si>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</si>
  <si>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</si>
  <si>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</si>
  <si>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</si>
  <si>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</si>
  <si>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</si>
  <si>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</si>
  <si>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</si>
  <si>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</si>
  <si>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</si>
  <si>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</si>
  <si>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</si>
  <si>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</si>
  <si>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</si>
  <si>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</si>
  <si>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</si>
  <si>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</si>
  <si>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</si>
  <si>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</si>
  <si>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</si>
  <si>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</si>
  <si>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</si>
  <si>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</si>
  <si>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</si>
  <si>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</si>
  <si>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</si>
  <si>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</si>
  <si>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</si>
  <si>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</si>
  <si>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</si>
  <si>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</si>
  <si>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</si>
  <si>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</si>
  <si>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</si>
  <si>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</si>
  <si>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</si>
  <si>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</si>
  <si>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</si>
  <si>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</si>
  <si>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</si>
  <si>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</si>
  <si>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</si>
  <si>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</si>
  <si>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</si>
  <si>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</si>
  <si>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</si>
  <si>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</si>
  <si>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</si>
  <si>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</si>
  <si>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</si>
  <si>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</si>
  <si>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</si>
  <si>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</si>
  <si>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</si>
  <si>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</si>
  <si>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</si>
  <si>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</si>
  <si>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</si>
  <si>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</si>
  <si>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</si>
  <si>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</si>
  <si>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</si>
  <si>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</si>
  <si>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</si>
  <si>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</si>
  <si>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</si>
  <si>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</si>
  <si>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</si>
  <si>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</si>
  <si>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</si>
  <si>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</si>
  <si>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</si>
  <si>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</si>
  <si>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</si>
  <si>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</si>
  <si>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</si>
  <si>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</si>
  <si>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</si>
  <si>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</si>
  <si>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</si>
  <si>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</si>
  <si>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</si>
  <si>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</si>
  <si>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</si>
  <si>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</si>
  <si>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</si>
  <si>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</si>
  <si>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</si>
  <si>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</si>
  <si>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</si>
  <si>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</si>
  <si>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</si>
  <si>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</si>
  <si>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</si>
  <si>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</si>
  <si>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</si>
  <si>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</si>
  <si>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</si>
  <si>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</si>
  <si>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</si>
  <si>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</si>
  <si>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</si>
  <si>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</si>
  <si>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</si>
  <si>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</si>
  <si>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</si>
  <si>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</si>
  <si>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</si>
  <si>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</si>
  <si>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</si>
  <si>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</si>
  <si>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</si>
  <si>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</si>
  <si>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</si>
  <si>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</si>
  <si>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</si>
  <si>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</si>
  <si>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</si>
  <si>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</si>
  <si>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</si>
  <si>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</si>
  <si>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</si>
  <si>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</si>
  <si>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</si>
  <si>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</si>
  <si>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</si>
  <si>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</si>
  <si>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</si>
  <si>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</si>
  <si>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</si>
  <si>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</si>
  <si>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</si>
  <si>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</si>
  <si>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</si>
  <si>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</si>
  <si>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</si>
  <si>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</si>
  <si>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</si>
  <si>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</si>
  <si>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</si>
  <si>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</si>
  <si>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</si>
  <si>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</si>
  <si>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</si>
  <si>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</si>
  <si>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</si>
  <si>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</si>
  <si>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</si>
  <si>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</si>
  <si>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</si>
  <si>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</si>
  <si>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</si>
  <si>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</si>
  <si>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</si>
  <si>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</si>
  <si>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</si>
  <si>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</si>
  <si>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</si>
  <si>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</si>
  <si>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</si>
  <si>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</si>
  <si>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</si>
  <si>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</si>
  <si>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</si>
  <si>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</si>
  <si>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</si>
  <si>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</si>
  <si>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</si>
  <si>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</si>
  <si>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</si>
  <si>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</si>
  <si>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</si>
  <si>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</si>
  <si>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</si>
  <si>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</si>
  <si>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</si>
  <si>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</si>
  <si>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</si>
  <si>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</si>
  <si>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</si>
  <si>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</si>
  <si>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</si>
  <si>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</si>
  <si>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</si>
  <si>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</si>
  <si>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</si>
  <si>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</si>
  <si>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</si>
  <si>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</si>
  <si>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</si>
  <si>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</si>
  <si>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</si>
  <si>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</si>
  <si>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</si>
  <si>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</si>
  <si>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</si>
  <si>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</si>
  <si>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</si>
  <si>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</si>
  <si>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</si>
  <si>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</si>
  <si>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</si>
  <si>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</si>
  <si>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</si>
  <si>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</si>
  <si>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</si>
  <si>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</si>
  <si>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</si>
  <si>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</si>
  <si>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</si>
  <si>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</si>
  <si>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</si>
  <si>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</si>
  <si>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</si>
  <si>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</si>
  <si>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</si>
  <si>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</si>
  <si>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</si>
  <si>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</si>
  <si>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</si>
  <si>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</si>
  <si>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</si>
  <si>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</si>
  <si>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</si>
  <si>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</si>
  <si>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</si>
  <si>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</si>
  <si>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</si>
  <si>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</si>
  <si>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</si>
  <si>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</si>
  <si>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</si>
  <si>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</si>
  <si>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</si>
  <si>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</si>
  <si>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</si>
  <si>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</si>
  <si>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</si>
  <si>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</si>
  <si>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</si>
  <si>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</si>
  <si>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</si>
  <si>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</si>
  <si>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</si>
  <si>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</si>
  <si>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</si>
  <si>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</si>
  <si>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</si>
  <si>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</si>
  <si>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</si>
  <si>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</si>
  <si>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</si>
  <si>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</si>
  <si>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</si>
  <si>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</si>
  <si>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</si>
  <si>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</si>
  <si>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</si>
  <si>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</si>
  <si>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</si>
  <si>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</si>
  <si>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</si>
  <si>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</si>
  <si>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</si>
  <si>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</si>
  <si>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</si>
  <si>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</si>
  <si>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</si>
  <si>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</si>
  <si>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</si>
  <si>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</si>
  <si>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</si>
  <si>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</si>
  <si>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</si>
  <si>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</si>
  <si>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</si>
  <si>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</si>
  <si>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</si>
  <si>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</si>
  <si>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</si>
  <si>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</si>
  <si>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</si>
  <si>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</si>
  <si>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</si>
  <si>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</si>
  <si>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</si>
  <si>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</si>
  <si>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</si>
  <si>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</si>
  <si>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</si>
  <si>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</si>
  <si>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</si>
  <si>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</si>
  <si>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</si>
  <si>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</si>
  <si>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</si>
  <si>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</si>
  <si>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</si>
  <si>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</si>
  <si>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</si>
  <si>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</si>
  <si>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</si>
  <si>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</si>
  <si>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</si>
  <si>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</si>
  <si>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</si>
  <si>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</si>
  <si>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</si>
  <si>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</si>
  <si>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</si>
  <si>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</si>
  <si>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</si>
  <si>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</si>
  <si>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</si>
  <si>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</si>
  <si>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</si>
  <si>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</si>
  <si>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</si>
  <si>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</si>
  <si>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</si>
  <si>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</si>
  <si>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</si>
  <si>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</si>
  <si>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</si>
  <si>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</si>
  <si>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</si>
  <si>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</si>
  <si>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</si>
  <si>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</si>
  <si>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</si>
  <si>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</si>
  <si>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</si>
  <si>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</si>
  <si>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</si>
  <si>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</si>
  <si>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</si>
  <si>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</si>
  <si>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</si>
  <si>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</si>
  <si>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</si>
  <si>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</si>
  <si>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</si>
  <si>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</si>
  <si>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</si>
  <si>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</si>
  <si>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</si>
  <si>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</si>
  <si>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</si>
  <si>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</si>
  <si>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</si>
  <si>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</si>
  <si>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</si>
  <si>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</si>
  <si>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</si>
  <si>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</si>
  <si>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</si>
  <si>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</si>
  <si>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</si>
  <si>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</si>
  <si>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</si>
  <si>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</si>
  <si>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</si>
  <si>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</si>
  <si>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</si>
  <si>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</si>
  <si>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</si>
  <si>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</si>
  <si>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</si>
  <si>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</si>
  <si>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</si>
  <si>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</si>
  <si>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</si>
  <si>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</si>
  <si>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</si>
  <si>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</si>
  <si>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</si>
  <si>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</si>
  <si>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</si>
  <si>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</si>
  <si>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</si>
  <si>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</si>
  <si>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</si>
  <si>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</si>
  <si>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</si>
  <si>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</si>
  <si>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</si>
  <si>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</si>
  <si>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</si>
  <si>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</si>
  <si>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</si>
  <si>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</si>
  <si>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</si>
  <si>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</si>
  <si>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</si>
  <si>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</si>
  <si>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</si>
  <si>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</si>
  <si>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</si>
  <si>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</si>
  <si>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</si>
  <si>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</si>
  <si>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</si>
  <si>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</si>
  <si>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</si>
  <si>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</si>
  <si>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</si>
  <si>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</si>
  <si>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</si>
  <si>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</si>
  <si>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</si>
  <si>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</si>
  <si>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</si>
  <si>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</si>
  <si>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</si>
  <si>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</si>
  <si>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</si>
  <si>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</si>
  <si>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</si>
  <si>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</si>
  <si>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</si>
  <si>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</si>
  <si>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</si>
  <si>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</si>
  <si>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</si>
  <si>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</si>
  <si>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</si>
  <si>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</si>
  <si>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</si>
  <si>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</si>
  <si>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</si>
  <si>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</si>
  <si>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</si>
  <si>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</si>
  <si>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</si>
  <si>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</si>
  <si>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</si>
  <si>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</si>
  <si>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</si>
  <si>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</si>
  <si>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</si>
  <si>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</si>
  <si>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</si>
  <si>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</si>
  <si>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</si>
  <si>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</si>
  <si>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</si>
  <si>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</si>
  <si>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</si>
  <si>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</si>
  <si>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</si>
  <si>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</si>
  <si>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</si>
  <si>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</si>
  <si>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</si>
  <si>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</si>
  <si>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</si>
  <si>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</si>
  <si>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</si>
  <si>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</si>
  <si>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</si>
  <si>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</si>
  <si>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</si>
  <si>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</si>
  <si>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</si>
  <si>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</si>
  <si>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</si>
  <si>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</si>
  <si>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</si>
  <si>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</si>
  <si>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</si>
  <si>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</si>
  <si>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</si>
  <si>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</si>
  <si>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</si>
  <si>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</si>
  <si>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</si>
  <si>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</si>
  <si>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</si>
  <si>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</si>
  <si>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</si>
  <si>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</si>
  <si>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</si>
  <si>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</si>
  <si>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</si>
  <si>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</si>
  <si>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</si>
  <si>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</si>
  <si>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</si>
  <si>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</si>
  <si>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</si>
  <si>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</si>
  <si>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</si>
  <si>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</si>
  <si>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</si>
  <si>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</si>
  <si>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</si>
  <si>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</si>
  <si>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</si>
  <si>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</si>
  <si>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</si>
  <si>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</si>
  <si>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</si>
  <si>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</si>
  <si>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</si>
  <si>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</si>
  <si>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</si>
  <si>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</si>
  <si>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</si>
  <si>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</si>
  <si>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</si>
  <si>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</si>
  <si>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</si>
  <si>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</si>
  <si>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</si>
  <si>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</si>
  <si>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</si>
  <si>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</si>
  <si>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</si>
  <si>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</si>
  <si>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</si>
  <si>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</si>
  <si>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</si>
  <si>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</si>
  <si>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</si>
  <si>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</si>
  <si>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</si>
  <si>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</si>
  <si>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</si>
  <si>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</si>
  <si>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</si>
  <si>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</si>
  <si>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</si>
  <si>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</si>
  <si>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</si>
  <si>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</si>
  <si>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</si>
  <si>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</si>
  <si>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</si>
  <si>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</si>
  <si>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</si>
  <si>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</si>
  <si>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</si>
  <si>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</si>
  <si>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</si>
  <si>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</si>
  <si>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</si>
  <si>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</si>
  <si>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</si>
  <si>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</si>
  <si>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</si>
  <si>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</si>
  <si>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</si>
  <si>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</si>
  <si>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</si>
  <si>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</si>
  <si>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</si>
  <si>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</si>
  <si>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</si>
  <si>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</si>
  <si>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</si>
  <si>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</si>
  <si>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</si>
  <si>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</si>
  <si>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</si>
  <si>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</si>
  <si>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</si>
  <si>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</si>
  <si>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</si>
  <si>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</si>
  <si>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</si>
  <si>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</si>
  <si>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</si>
  <si>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</si>
  <si>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</si>
  <si>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</si>
  <si>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</si>
  <si>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</si>
  <si>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</si>
  <si>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</si>
  <si>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</si>
  <si>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</si>
  <si>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</si>
  <si>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</si>
  <si>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</si>
  <si>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</si>
  <si>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</si>
  <si>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</si>
  <si>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</si>
  <si>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</si>
  <si>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</si>
  <si>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</si>
  <si>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</si>
  <si>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</si>
  <si>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</si>
  <si>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</si>
  <si>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</si>
  <si>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</si>
  <si>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</si>
  <si>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</si>
  <si>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</si>
  <si>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</si>
  <si>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</si>
  <si>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</si>
  <si>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</si>
  <si>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</si>
  <si>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</si>
  <si>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</si>
  <si>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</si>
  <si>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</si>
  <si>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</si>
  <si>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</si>
  <si>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</si>
  <si>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</si>
  <si>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</si>
  <si>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</si>
  <si>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</si>
  <si>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</si>
  <si>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</si>
  <si>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</si>
  <si>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</si>
  <si>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</si>
  <si>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</si>
  <si>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</si>
  <si>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</si>
  <si>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</si>
  <si>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</si>
  <si>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</si>
  <si>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</si>
  <si>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</si>
  <si>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</si>
  <si>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</si>
  <si>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</si>
  <si>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</si>
  <si>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</si>
  <si>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</si>
  <si>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</si>
  <si>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</si>
  <si>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</si>
  <si>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</si>
  <si>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</si>
  <si>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</si>
  <si>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</si>
  <si>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</si>
  <si>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</si>
  <si>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</si>
  <si>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</si>
  <si>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</si>
  <si>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</si>
  <si>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</si>
  <si>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</si>
  <si>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</si>
  <si>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</si>
  <si>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</si>
  <si>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</si>
  <si>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</si>
  <si>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</si>
  <si>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</si>
  <si>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</si>
  <si>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</si>
  <si>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</si>
  <si>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</si>
  <si>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</si>
  <si>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</si>
  <si>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</si>
  <si>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</si>
  <si>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</si>
  <si>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</si>
  <si>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</si>
  <si>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</si>
  <si>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</si>
  <si>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</si>
  <si>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</si>
  <si>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</si>
  <si>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</si>
  <si>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</si>
  <si>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</si>
  <si>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</si>
  <si>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</si>
  <si>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</si>
  <si>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</si>
  <si>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</si>
  <si>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</si>
  <si>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</si>
  <si>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</si>
  <si>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</si>
  <si>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</si>
  <si>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</si>
  <si>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</si>
  <si>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</si>
  <si>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</si>
  <si>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</si>
  <si>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</si>
  <si>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</si>
  <si>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</si>
  <si>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</si>
  <si>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</si>
  <si>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</si>
  <si>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</si>
  <si>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</si>
  <si>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</si>
  <si>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</si>
  <si>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</si>
  <si>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</si>
  <si>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</si>
  <si>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</si>
  <si>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</si>
  <si>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</si>
  <si>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</si>
  <si>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</si>
  <si>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</si>
  <si>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</si>
  <si>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</si>
  <si>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</si>
  <si>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</si>
  <si>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</si>
  <si>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</si>
  <si>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</si>
  <si>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</si>
  <si>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</si>
  <si>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</si>
  <si>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</si>
  <si>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</si>
  <si>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</si>
  <si>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</si>
  <si>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</si>
  <si>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</si>
  <si>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</si>
  <si>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</si>
  <si>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</si>
  <si>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</si>
  <si>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</si>
  <si>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</si>
  <si>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</si>
  <si>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</si>
  <si>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</si>
  <si>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</si>
  <si>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</si>
  <si>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</si>
  <si>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</si>
  <si>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</si>
  <si>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</si>
  <si>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</si>
  <si>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</si>
  <si>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</si>
  <si>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</si>
  <si>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</si>
  <si>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</si>
  <si>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</si>
  <si>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</si>
  <si>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</si>
  <si>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</si>
  <si>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</si>
  <si>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</si>
  <si>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</si>
  <si>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</si>
  <si>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</si>
  <si>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</si>
  <si>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</si>
  <si>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</si>
  <si>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</si>
  <si>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</si>
  <si>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</si>
  <si>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</si>
  <si>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</si>
  <si>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</si>
  <si>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</si>
  <si>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</si>
  <si>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</si>
  <si>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</si>
  <si>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</si>
  <si>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</si>
  <si>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</si>
  <si>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</si>
  <si>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</si>
  <si>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</si>
  <si>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</si>
  <si>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</si>
  <si>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</si>
  <si>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</si>
  <si>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</si>
  <si>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</si>
  <si>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</si>
  <si>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</si>
  <si>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</si>
  <si>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</si>
  <si>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</si>
  <si>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</si>
  <si>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</si>
  <si>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</si>
  <si>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</si>
  <si>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</si>
  <si>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</si>
  <si>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</si>
  <si>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</si>
  <si>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</si>
  <si>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</si>
  <si>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</si>
  <si>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</si>
  <si>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</si>
  <si>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</si>
  <si>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</si>
  <si>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</si>
  <si>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</si>
  <si>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</si>
  <si>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</si>
  <si>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</si>
  <si>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</si>
  <si>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</si>
  <si>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</si>
  <si>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</si>
  <si>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</si>
  <si>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</si>
  <si>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</si>
  <si>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</si>
  <si>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</si>
  <si>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</si>
  <si>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</si>
  <si>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</si>
  <si>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</si>
  <si>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</si>
  <si>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</si>
  <si>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</si>
  <si>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</si>
  <si>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</si>
  <si>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</si>
  <si>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</si>
  <si>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</si>
  <si>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</si>
  <si>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</si>
  <si>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</si>
  <si>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</si>
  <si>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</si>
  <si>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</si>
  <si>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</si>
  <si>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</si>
  <si>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</si>
  <si>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</si>
  <si>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</si>
  <si>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</si>
  <si>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</si>
  <si>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</si>
  <si>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</si>
  <si>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</si>
  <si>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</si>
  <si>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</si>
  <si>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</si>
  <si>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</si>
  <si>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</si>
  <si>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</si>
  <si>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</si>
  <si>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</si>
  <si>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</si>
  <si>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</si>
  <si>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</si>
  <si>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</si>
  <si>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</si>
  <si>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</si>
  <si>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</si>
  <si>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</si>
  <si>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</si>
  <si>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</si>
  <si>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</si>
  <si>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</si>
  <si>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</si>
  <si>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</si>
  <si>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</si>
  <si>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</si>
  <si>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</si>
  <si>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</si>
  <si>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</si>
  <si>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</si>
  <si>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</si>
  <si>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</si>
  <si>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</si>
  <si>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</si>
  <si>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</si>
  <si>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</si>
  <si>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</si>
  <si>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</si>
  <si>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</si>
  <si>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</si>
  <si>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</si>
  <si>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</si>
  <si>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</si>
  <si>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</si>
  <si>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</si>
  <si>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</si>
  <si>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</si>
  <si>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</si>
  <si>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</si>
  <si>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</si>
  <si>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</si>
  <si>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</si>
  <si>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</si>
  <si>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</si>
  <si>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</si>
  <si>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</si>
  <si>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</si>
  <si>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</si>
  <si>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</si>
  <si>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</si>
  <si>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</si>
  <si>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</si>
  <si>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</si>
  <si>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</si>
  <si>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</si>
  <si>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</si>
  <si>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</si>
  <si>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</si>
  <si>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</si>
  <si>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</si>
  <si>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</si>
  <si>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</si>
  <si>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</si>
  <si>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</si>
  <si>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</si>
  <si>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</si>
  <si>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</si>
  <si>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</si>
  <si>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</si>
  <si>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</si>
  <si>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</si>
  <si>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</si>
  <si>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</si>
  <si>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</si>
  <si>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</si>
  <si>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</si>
  <si>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</si>
  <si>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</si>
  <si>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</si>
  <si>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</si>
  <si>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</si>
  <si>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</si>
  <si>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</si>
  <si>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</si>
  <si>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</si>
  <si>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</si>
  <si>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</si>
  <si>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</si>
  <si>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</si>
  <si>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</si>
  <si>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</si>
  <si>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</si>
  <si>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</si>
  <si>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</si>
  <si>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</si>
  <si>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</si>
  <si>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</si>
  <si>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</si>
  <si>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</si>
  <si>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</si>
  <si>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</si>
  <si>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</si>
  <si>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</si>
  <si>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</si>
  <si>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</si>
  <si>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</si>
  <si>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</si>
  <si>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</si>
  <si>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</si>
  <si>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</si>
  <si>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</si>
  <si>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</si>
  <si>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</si>
  <si>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</si>
  <si>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</si>
  <si>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</si>
  <si>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</si>
  <si>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</si>
  <si>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</si>
  <si>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</si>
  <si>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</si>
  <si>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</si>
  <si>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</si>
  <si>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</si>
  <si>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</si>
  <si>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</si>
  <si>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</si>
  <si>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</si>
  <si>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</si>
  <si>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</si>
  <si>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</si>
  <si>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</si>
  <si>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</si>
  <si>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</si>
  <si>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</si>
  <si>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</si>
  <si>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</si>
  <si>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</si>
  <si>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</si>
  <si>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</si>
  <si>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</si>
  <si>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</si>
  <si>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</si>
  <si>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</si>
  <si>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</si>
  <si>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</si>
  <si>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</si>
  <si>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</si>
  <si>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</si>
  <si>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</si>
  <si>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</si>
  <si>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</si>
  <si>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</si>
  <si>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</si>
  <si>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</si>
  <si>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</si>
  <si>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</si>
  <si>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</si>
  <si>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</si>
  <si>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</si>
  <si>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</si>
  <si>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</si>
  <si>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</si>
  <si>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</si>
  <si>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</si>
  <si>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</si>
  <si>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</si>
  <si>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</si>
  <si>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</si>
  <si>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</si>
  <si>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</si>
  <si>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</si>
  <si>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</si>
  <si>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</si>
  <si>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</si>
  <si>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</si>
  <si>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</si>
  <si>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</si>
  <si>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</si>
  <si>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</si>
  <si>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</si>
  <si>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</si>
  <si>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</si>
  <si>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</si>
  <si>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</si>
  <si>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</si>
  <si>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</si>
  <si>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</si>
  <si>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</si>
  <si>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</si>
  <si>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</si>
  <si>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</si>
  <si>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</si>
  <si>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</si>
  <si>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</si>
  <si>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</si>
  <si>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</si>
  <si>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</si>
  <si>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</si>
  <si>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</si>
  <si>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</si>
  <si>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</si>
  <si>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</si>
  <si>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</si>
  <si>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</si>
  <si>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</si>
  <si>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</si>
  <si>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</si>
  <si>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</si>
  <si>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</si>
  <si>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</si>
  <si>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</si>
  <si>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</si>
  <si>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</si>
  <si>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</si>
  <si>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</si>
  <si>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</si>
  <si>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</si>
  <si>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</si>
  <si>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</si>
  <si>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</si>
  <si>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</si>
  <si>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</si>
  <si>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</si>
  <si>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</si>
  <si>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</si>
  <si>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</si>
  <si>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</si>
  <si>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</si>
  <si>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</si>
  <si>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</si>
  <si>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</si>
  <si>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</si>
  <si>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</si>
  <si>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</si>
  <si>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</si>
  <si>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</si>
  <si>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</si>
  <si>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</si>
  <si>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</si>
  <si>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</si>
  <si>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</si>
  <si>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</si>
  <si>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</si>
  <si>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</si>
  <si>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</si>
  <si>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</si>
  <si>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</si>
  <si>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</si>
  <si>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</si>
  <si>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</si>
  <si>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</si>
  <si>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</si>
  <si>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</si>
  <si>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</si>
  <si>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</si>
  <si>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</si>
  <si>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</si>
  <si>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</si>
  <si>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</si>
  <si>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</si>
  <si>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</si>
  <si>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</si>
  <si>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</si>
  <si>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</si>
  <si>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</si>
  <si>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</si>
  <si>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</si>
  <si>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</si>
  <si>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</si>
  <si>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</si>
  <si>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</si>
  <si>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</si>
  <si>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</si>
  <si>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</si>
  <si>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</si>
  <si>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</si>
  <si>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</si>
  <si>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</si>
  <si>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</si>
  <si>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</si>
  <si>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</si>
  <si>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</si>
  <si>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</si>
  <si>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</si>
  <si>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</si>
  <si>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</si>
  <si>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</si>
  <si>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</si>
  <si>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</si>
  <si>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</si>
  <si>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</si>
  <si>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</si>
  <si>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</si>
  <si>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</si>
  <si>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</si>
  <si>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</si>
  <si>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</si>
  <si>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</si>
  <si>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</si>
  <si>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</si>
  <si>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</si>
  <si>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</si>
  <si>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</si>
  <si>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</si>
  <si>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</si>
  <si>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</si>
  <si>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</si>
  <si>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</si>
  <si>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</si>
  <si>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</si>
  <si>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</si>
  <si>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</si>
  <si>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</si>
  <si>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</si>
  <si>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</si>
  <si>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</si>
  <si>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</si>
  <si>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</si>
  <si>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</si>
  <si>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</si>
  <si>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</si>
  <si>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</si>
  <si>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</si>
  <si>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</si>
  <si>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</si>
  <si>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</si>
  <si>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</si>
  <si>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</si>
  <si>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</si>
  <si>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</si>
  <si>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</si>
  <si>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</si>
  <si>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</si>
  <si>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</si>
  <si>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</si>
  <si>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</si>
  <si>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</si>
  <si>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</si>
  <si>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</si>
  <si>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</si>
  <si>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</si>
  <si>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</si>
  <si>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</si>
  <si>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</si>
  <si>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</si>
  <si>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</si>
  <si>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</si>
  <si>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</si>
  <si>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</si>
  <si>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</si>
  <si>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</si>
  <si>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</si>
  <si>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</si>
  <si>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</si>
  <si>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</si>
  <si>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</si>
  <si>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</si>
  <si>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</si>
  <si>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</si>
  <si>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</si>
  <si>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</si>
  <si>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</si>
  <si>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</si>
  <si>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</si>
  <si>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</si>
  <si>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</si>
  <si>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</si>
  <si>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</si>
  <si>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</si>
  <si>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</si>
  <si>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</si>
  <si>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</si>
  <si>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</si>
  <si>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</si>
  <si>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</si>
  <si>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</si>
  <si>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</si>
  <si>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</si>
  <si>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</si>
  <si>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</si>
  <si>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</si>
  <si>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</si>
  <si>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</si>
  <si>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</si>
  <si>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</si>
  <si>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</si>
  <si>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</si>
  <si>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</si>
  <si>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</si>
  <si>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</si>
  <si>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</si>
  <si>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</si>
  <si>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</si>
  <si>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</si>
  <si>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</si>
  <si>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</si>
  <si>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</si>
  <si>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</si>
  <si>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</si>
  <si>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</si>
  <si>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</si>
  <si>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</si>
  <si>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</si>
  <si>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</si>
  <si>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</si>
  <si>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</si>
  <si>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</si>
  <si>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</si>
  <si>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</si>
  <si>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</si>
  <si>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</si>
  <si>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</si>
  <si>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</si>
  <si>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</si>
  <si>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</si>
  <si>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</si>
  <si>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</si>
  <si>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</si>
  <si>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</si>
  <si>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</si>
  <si>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</si>
  <si>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</si>
  <si>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</si>
  <si>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</si>
  <si>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</si>
  <si>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</si>
  <si>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</si>
  <si>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</si>
  <si>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</si>
  <si>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</si>
  <si>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</si>
  <si>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</si>
  <si>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</si>
  <si>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</si>
  <si>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</si>
  <si>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</si>
  <si>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</si>
  <si>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</si>
  <si>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</si>
  <si>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</si>
  <si>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</si>
  <si>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</si>
  <si>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</si>
  <si>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</si>
  <si>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</si>
  <si>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</si>
  <si>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</si>
  <si>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</si>
  <si>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</si>
  <si>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</si>
  <si>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</si>
  <si>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</si>
  <si>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</si>
  <si>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</si>
  <si>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</si>
  <si>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</si>
  <si>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</si>
  <si>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</si>
  <si>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</si>
  <si>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</si>
  <si>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</si>
  <si>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</si>
  <si>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</si>
  <si>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</si>
  <si>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</si>
  <si>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</si>
  <si>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</si>
  <si>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</si>
  <si>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</si>
  <si>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</si>
  <si>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</si>
  <si>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</si>
  <si>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</si>
  <si>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</si>
  <si>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</si>
  <si>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</si>
  <si>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</si>
  <si>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</si>
  <si>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</si>
  <si>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</si>
  <si>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</si>
  <si>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</si>
  <si>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</si>
  <si>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</si>
  <si>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</si>
  <si>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</si>
  <si>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</si>
  <si>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</si>
  <si>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</si>
  <si>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</si>
  <si>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</si>
  <si>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</si>
  <si>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</si>
  <si>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</si>
  <si>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</si>
  <si>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</si>
  <si>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</si>
  <si>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</si>
  <si>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</si>
  <si>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</si>
  <si>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</si>
  <si>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</si>
  <si>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</si>
  <si>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</si>
  <si>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</si>
  <si>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</si>
  <si>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</si>
  <si>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</si>
  <si>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</si>
  <si>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</si>
  <si>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</si>
  <si>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</si>
  <si>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</si>
  <si>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</si>
  <si>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</si>
  <si>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</si>
  <si>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</si>
  <si>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</si>
  <si>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</si>
  <si>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</si>
  <si>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</si>
  <si>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</si>
  <si>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</si>
  <si>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</si>
  <si>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</si>
  <si>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</si>
  <si>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</si>
  <si>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</si>
  <si>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</si>
  <si>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</si>
  <si>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</si>
  <si>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</si>
  <si>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</si>
  <si>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</si>
  <si>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</si>
  <si>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</si>
  <si>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</si>
  <si>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</si>
  <si>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</si>
  <si>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</si>
  <si>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</si>
  <si>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</si>
  <si>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</si>
  <si>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</si>
  <si>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</si>
  <si>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</si>
  <si>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</si>
  <si>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</si>
  <si>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</si>
  <si>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</si>
  <si>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</si>
  <si>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</si>
  <si>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</si>
  <si>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</si>
  <si>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</si>
  <si>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</si>
  <si>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</si>
  <si>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</si>
  <si>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</si>
  <si>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</si>
  <si>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</si>
  <si>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</si>
  <si>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</si>
  <si>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</si>
  <si>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</si>
  <si>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</si>
  <si>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</si>
  <si>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</si>
  <si>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</si>
  <si>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</si>
  <si>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</si>
  <si>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</si>
  <si>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</si>
  <si>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</si>
  <si>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</si>
  <si>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</si>
  <si>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</si>
  <si>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</si>
  <si>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</si>
  <si>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</si>
  <si>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</si>
  <si>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</si>
  <si>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</si>
  <si>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</si>
  <si>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</si>
  <si>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</si>
  <si>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</si>
  <si>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</si>
  <si>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</si>
  <si>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</si>
  <si>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</si>
  <si>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</si>
  <si>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</si>
  <si>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</si>
  <si>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</si>
  <si>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</si>
  <si>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</si>
  <si>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</si>
  <si>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</si>
  <si>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</si>
  <si>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</si>
  <si>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</si>
  <si>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</si>
  <si>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</si>
  <si>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</si>
  <si>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</si>
  <si>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</si>
  <si>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</si>
  <si>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</si>
  <si>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</si>
  <si>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</si>
  <si>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</si>
  <si>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</si>
  <si>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</si>
  <si>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</si>
  <si>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</si>
  <si>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</si>
  <si>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</si>
  <si>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</si>
  <si>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</si>
  <si>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</si>
  <si>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</si>
  <si>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</si>
  <si>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</si>
  <si>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</si>
  <si>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</si>
  <si>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</si>
  <si>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</si>
  <si>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</si>
  <si>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</si>
  <si>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</si>
  <si>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</si>
  <si>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</si>
  <si>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</si>
  <si>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</si>
  <si>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</si>
  <si>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</si>
  <si>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</si>
  <si>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</si>
  <si>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</si>
  <si>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</si>
  <si>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</si>
  <si>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</si>
  <si>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</si>
  <si>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</si>
  <si>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</si>
  <si>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</si>
  <si>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</si>
  <si>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</si>
  <si>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</si>
  <si>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</si>
  <si>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</si>
  <si>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</si>
  <si>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</si>
  <si>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</si>
  <si>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</si>
  <si>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</si>
  <si>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</si>
  <si>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</si>
  <si>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</si>
  <si>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</si>
  <si>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</si>
  <si>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</si>
  <si>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</si>
  <si>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</si>
  <si>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</si>
  <si>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</si>
  <si>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</si>
  <si>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</si>
  <si>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</si>
  <si>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</si>
  <si>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</si>
  <si>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</si>
  <si>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</si>
  <si>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</si>
  <si>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</si>
  <si>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</si>
  <si>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</si>
  <si>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</si>
  <si>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</si>
  <si>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</si>
  <si>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</si>
  <si>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</si>
  <si>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</si>
  <si>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</si>
  <si>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</si>
  <si>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</si>
  <si>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</si>
  <si>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</si>
  <si>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</si>
  <si>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</si>
  <si>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</si>
  <si>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</si>
  <si>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</si>
  <si>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</si>
  <si>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</si>
  <si>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</si>
  <si>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</si>
  <si>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</si>
  <si>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</si>
  <si>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</si>
  <si>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</si>
  <si>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</si>
  <si>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</si>
  <si>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</si>
  <si>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</si>
  <si>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</si>
  <si>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</si>
  <si>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</si>
  <si>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</si>
  <si>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</si>
  <si>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</si>
  <si>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</si>
  <si>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</si>
  <si>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</si>
  <si>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</si>
  <si>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</si>
  <si>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</si>
  <si>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</si>
  <si>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</si>
  <si>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</si>
  <si>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</si>
  <si>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</si>
  <si>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</si>
  <si>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</si>
  <si>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</si>
  <si>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</si>
  <si>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</si>
  <si>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</si>
  <si>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</si>
  <si>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</si>
  <si>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</si>
  <si>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</si>
  <si>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</si>
  <si>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</si>
  <si>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</si>
  <si>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</si>
  <si>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</si>
  <si>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</si>
  <si>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</si>
  <si>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</si>
  <si>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</si>
  <si>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</si>
  <si>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</si>
  <si>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</si>
  <si>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</si>
  <si>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</si>
  <si>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</si>
  <si>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</si>
  <si>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</si>
  <si>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</si>
  <si>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</si>
  <si>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</si>
  <si>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</si>
  <si>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</si>
  <si>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</si>
  <si>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</si>
  <si>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</si>
  <si>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</si>
  <si>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</si>
  <si>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</si>
  <si>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</si>
  <si>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</si>
  <si>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</si>
  <si>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</si>
  <si>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</si>
  <si>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</si>
  <si>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</si>
  <si>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</si>
  <si>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</si>
  <si>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</si>
  <si>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</si>
  <si>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</si>
  <si>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</si>
  <si>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</si>
  <si>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</si>
  <si>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</si>
  <si>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</si>
  <si>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</si>
  <si>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</si>
  <si>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</si>
  <si>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</si>
  <si>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</si>
  <si>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</si>
  <si>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</si>
  <si>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</si>
  <si>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</si>
  <si>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</si>
  <si>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</si>
  <si>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</si>
  <si>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</si>
  <si>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</si>
  <si>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</si>
  <si>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</si>
  <si>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</si>
  <si>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</si>
  <si>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</si>
  <si>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</si>
  <si>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</si>
  <si>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</si>
  <si>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</si>
  <si>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</si>
  <si>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</si>
  <si>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</si>
  <si>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</si>
  <si>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</si>
  <si>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</si>
  <si>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</si>
  <si>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</si>
  <si>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</si>
  <si>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</si>
  <si>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</si>
  <si>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</si>
  <si>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</si>
  <si>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</si>
  <si>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</si>
  <si>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</si>
  <si>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</si>
  <si>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</si>
  <si>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</si>
  <si>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</si>
  <si>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</si>
  <si>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</si>
  <si>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</si>
  <si>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</si>
  <si>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</si>
  <si>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</si>
  <si>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</si>
  <si>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</si>
  <si>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</si>
  <si>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</si>
  <si>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</si>
  <si>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</si>
  <si>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</si>
  <si>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</si>
  <si>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</si>
  <si>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</si>
  <si>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</si>
  <si>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</si>
  <si>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</si>
  <si>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</si>
  <si>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</si>
  <si>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</si>
  <si>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</si>
  <si>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</si>
  <si>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</si>
  <si>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</si>
  <si>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</si>
  <si>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</si>
  <si>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</si>
  <si>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</si>
  <si>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</si>
  <si>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</si>
  <si>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</si>
  <si>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</si>
  <si>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</si>
  <si>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</si>
  <si>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</si>
  <si>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</si>
  <si>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</si>
  <si>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</si>
  <si>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</si>
  <si>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</si>
  <si>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</si>
  <si>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</si>
  <si>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</si>
  <si>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</si>
  <si>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</si>
  <si>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</si>
  <si>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</si>
  <si>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</si>
  <si>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</si>
  <si>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</si>
  <si>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</si>
  <si>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</si>
  <si>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</si>
  <si>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</si>
  <si>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</si>
  <si>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</si>
  <si>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</si>
  <si>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</si>
  <si>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</si>
  <si>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</si>
  <si>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</si>
  <si>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</si>
  <si>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</si>
  <si>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</si>
  <si>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</si>
  <si>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</si>
  <si>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</si>
  <si>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</si>
  <si>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</si>
  <si>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</si>
  <si>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</si>
  <si>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</si>
  <si>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</si>
  <si>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</si>
  <si>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</si>
  <si>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</si>
  <si>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</si>
  <si>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</si>
  <si>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</si>
  <si>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</si>
  <si>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</si>
  <si>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</si>
  <si>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</si>
  <si>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</si>
  <si>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</si>
  <si>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</si>
  <si>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</si>
  <si>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</si>
  <si>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</si>
  <si>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</si>
  <si>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</si>
  <si>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</si>
  <si>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</si>
  <si>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</si>
  <si>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</si>
  <si>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</si>
  <si>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</si>
  <si>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</si>
  <si>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</si>
  <si>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</si>
  <si>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</si>
  <si>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</si>
  <si>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</si>
  <si>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</si>
  <si>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</si>
  <si>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</si>
  <si>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</si>
  <si>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</si>
  <si>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</si>
  <si>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</si>
  <si>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</si>
  <si>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</si>
  <si>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</si>
  <si>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</si>
  <si>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</si>
  <si>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</si>
  <si>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</si>
  <si>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</si>
  <si>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</si>
  <si>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</si>
  <si>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</si>
  <si>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</si>
  <si>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</si>
  <si>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</si>
  <si>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</si>
  <si>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</si>
  <si>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</si>
  <si>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</si>
  <si>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</si>
  <si>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</si>
  <si>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</si>
  <si>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</si>
  <si>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</si>
  <si>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</si>
  <si>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</si>
  <si>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</si>
  <si>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</si>
  <si>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</si>
  <si>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</si>
  <si>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</si>
  <si>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</si>
  <si>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</si>
  <si>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</si>
  <si>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</si>
  <si>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</si>
  <si>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</si>
  <si>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</si>
  <si>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</si>
  <si>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</si>
  <si>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</si>
  <si>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</si>
  <si>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</si>
  <si>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</si>
  <si>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</si>
  <si>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</si>
  <si>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</si>
  <si>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</si>
  <si>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</si>
  <si>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</si>
  <si>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</si>
  <si>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</si>
  <si>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</si>
  <si>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</si>
  <si>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</si>
  <si>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</si>
  <si>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</si>
  <si>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</si>
  <si>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</si>
  <si>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</si>
  <si>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</si>
  <si>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</si>
  <si>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</si>
  <si>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</si>
  <si>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</si>
  <si>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</si>
  <si>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</si>
  <si>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</si>
  <si>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</si>
  <si>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</si>
  <si>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</si>
  <si>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</si>
  <si>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</si>
  <si>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</si>
  <si>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</si>
  <si>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</si>
  <si>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</si>
  <si>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</si>
  <si>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</si>
  <si>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</si>
  <si>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</si>
  <si>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</si>
  <si>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</si>
  <si>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</si>
  <si>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</si>
  <si>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</si>
  <si>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</si>
  <si>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</si>
  <si>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</si>
  <si>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</si>
  <si>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</si>
  <si>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</si>
  <si>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</si>
  <si>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</si>
  <si>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</si>
  <si>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</si>
  <si>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</si>
  <si>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</si>
  <si>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</si>
  <si>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</si>
  <si>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</si>
  <si>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</si>
  <si>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</si>
  <si>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</si>
  <si>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</si>
  <si>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</si>
  <si>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</si>
  <si>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</si>
  <si>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</si>
  <si>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</si>
  <si>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</si>
  <si>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</si>
  <si>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</si>
  <si>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</si>
  <si>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</si>
  <si>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</si>
  <si>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</si>
  <si>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</si>
  <si>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</si>
  <si>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</si>
  <si>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</si>
  <si>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</si>
  <si>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</si>
  <si>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</si>
  <si>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</si>
  <si>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</si>
  <si>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</si>
  <si>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</si>
  <si>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</si>
  <si>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</si>
  <si>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</si>
  <si>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</si>
  <si>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</si>
  <si>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</si>
  <si>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</si>
  <si>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</si>
  <si>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</si>
  <si>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</si>
  <si>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</si>
  <si>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</si>
  <si>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</si>
  <si>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</si>
  <si>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</si>
  <si>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</si>
  <si>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</si>
  <si>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</si>
  <si>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</si>
  <si>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</si>
  <si>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</si>
  <si>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</si>
  <si>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</si>
  <si>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</si>
  <si>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</si>
  <si>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</si>
  <si>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</si>
  <si>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</si>
  <si>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</si>
  <si>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</si>
  <si>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</si>
  <si>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</si>
  <si>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</si>
  <si>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</si>
  <si>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</si>
  <si>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</si>
  <si>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</si>
  <si>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</si>
  <si>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</si>
  <si>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</si>
  <si>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</si>
  <si>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</si>
  <si>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</si>
  <si>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</si>
  <si>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</si>
  <si>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</si>
  <si>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</si>
  <si>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</si>
  <si>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</si>
  <si>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</si>
  <si>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</si>
  <si>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</si>
  <si>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</si>
  <si>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</si>
  <si>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</si>
  <si>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</si>
  <si>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</si>
  <si>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</si>
  <si>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</si>
  <si>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</si>
  <si>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</si>
  <si>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</si>
  <si>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</si>
  <si>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</si>
  <si>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</si>
  <si>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</si>
  <si>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</si>
  <si>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</si>
  <si>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</si>
  <si>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</si>
  <si>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</si>
  <si>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</si>
  <si>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</si>
  <si>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</si>
  <si>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</si>
  <si>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</si>
  <si>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</si>
  <si>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</si>
  <si>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</si>
  <si>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</si>
  <si>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</si>
  <si>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</si>
  <si>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</si>
  <si>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</si>
  <si>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</si>
  <si>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</si>
  <si>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</si>
  <si>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</si>
  <si>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</si>
  <si>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</si>
  <si>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</si>
  <si>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</si>
  <si>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</si>
  <si>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</si>
  <si>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</si>
  <si>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</si>
  <si>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</si>
  <si>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</si>
  <si>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</si>
  <si>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</si>
  <si>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</si>
  <si>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</si>
  <si>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</si>
  <si>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</si>
  <si>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</si>
  <si>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</si>
  <si>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</si>
  <si>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</si>
  <si>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</si>
  <si>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</si>
  <si>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</si>
  <si>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</si>
  <si>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</si>
  <si>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</si>
  <si>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</si>
  <si>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</si>
  <si>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</si>
  <si>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</si>
  <si>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</si>
  <si>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</si>
  <si>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</si>
  <si>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</si>
  <si>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</si>
  <si>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</si>
  <si>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</si>
  <si>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</si>
  <si>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</si>
  <si>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</si>
  <si>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</si>
  <si>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</si>
  <si>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</si>
  <si>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</si>
  <si>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</si>
  <si>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</si>
  <si>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</si>
  <si>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</si>
  <si>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</si>
  <si>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</si>
  <si>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</si>
  <si>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</si>
  <si>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</si>
  <si>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</si>
  <si>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</si>
  <si>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</si>
  <si>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</si>
  <si>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</si>
  <si>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</si>
  <si>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</si>
  <si>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</si>
  <si>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</si>
  <si>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</si>
  <si>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</si>
  <si>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</si>
  <si>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</si>
  <si>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</si>
  <si>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</si>
  <si>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</si>
  <si>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</si>
  <si>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</si>
  <si>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</si>
  <si>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</si>
  <si>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</si>
  <si>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</si>
  <si>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</si>
  <si>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</si>
  <si>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</si>
  <si>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</si>
  <si>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</si>
  <si>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</si>
  <si>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</si>
  <si>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</si>
  <si>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</si>
  <si>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</si>
  <si>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</si>
  <si>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</si>
  <si>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</si>
  <si>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</si>
  <si>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</si>
  <si>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</si>
  <si>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</si>
  <si>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</si>
  <si>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</si>
  <si>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</si>
  <si>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</si>
  <si>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</si>
  <si>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</si>
  <si>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</si>
  <si>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</si>
  <si>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</si>
  <si>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</si>
  <si>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</si>
  <si>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</si>
  <si>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</si>
  <si>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</si>
  <si>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</si>
  <si>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</si>
  <si>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</si>
  <si>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</si>
  <si>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</si>
  <si>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</si>
  <si>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</si>
  <si>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</si>
  <si>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</si>
  <si>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</si>
  <si>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</si>
  <si>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</si>
  <si>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</si>
  <si>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</si>
  <si>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</si>
  <si>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</si>
  <si>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</si>
  <si>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</si>
  <si>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</si>
  <si>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</si>
  <si>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</si>
  <si>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</si>
  <si>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</si>
  <si>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</si>
  <si>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</si>
  <si>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</si>
  <si>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</si>
  <si>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</si>
  <si>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</si>
  <si>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</si>
  <si>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</si>
  <si>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</si>
  <si>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</si>
  <si>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</si>
  <si>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</si>
  <si>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</si>
  <si>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</si>
  <si>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</si>
  <si>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</si>
  <si>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</si>
  <si>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</si>
  <si>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</si>
  <si>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</si>
  <si>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</si>
  <si>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</si>
  <si>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</si>
  <si>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</si>
  <si>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</si>
  <si>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</si>
  <si>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</si>
  <si>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</si>
  <si>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</si>
  <si>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</si>
  <si>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</si>
  <si>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</si>
  <si>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</si>
  <si>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</si>
  <si>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</si>
  <si>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</si>
  <si>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</si>
  <si>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</si>
  <si>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</si>
  <si>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</si>
  <si>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</si>
  <si>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</si>
  <si>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</si>
  <si>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</si>
  <si>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</si>
  <si>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</si>
  <si>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</si>
  <si>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</si>
  <si>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</si>
  <si>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</si>
  <si>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</si>
  <si>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</si>
  <si>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</si>
  <si>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</si>
  <si>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</si>
  <si>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</si>
  <si>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</si>
  <si>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</si>
  <si>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</si>
  <si>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</si>
  <si>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</si>
  <si>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</si>
  <si>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</si>
  <si>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</si>
  <si>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</si>
  <si>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</si>
  <si>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</si>
  <si>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</si>
  <si>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</si>
  <si>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</si>
  <si>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</si>
  <si>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</si>
  <si>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</si>
  <si>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</si>
  <si>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</si>
  <si>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</si>
  <si>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</si>
  <si>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</si>
  <si>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</si>
  <si>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</si>
  <si>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</si>
  <si>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</si>
  <si>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</si>
  <si>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</si>
  <si>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</si>
  <si>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</si>
  <si>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</si>
  <si>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</si>
  <si>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</si>
  <si>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</si>
  <si>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</si>
  <si>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</si>
  <si>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</si>
  <si>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</si>
  <si>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</si>
  <si>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</si>
  <si>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</si>
  <si>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</si>
  <si>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</si>
  <si>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</si>
  <si>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</si>
  <si>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</si>
  <si>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</si>
  <si>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</si>
  <si>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</si>
  <si>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</si>
  <si>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</si>
  <si>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</si>
  <si>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</si>
  <si>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</si>
  <si>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</si>
  <si>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</si>
  <si>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</si>
  <si>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</si>
  <si>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</si>
  <si>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</si>
  <si>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</si>
  <si>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</si>
  <si>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</si>
  <si>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</si>
  <si>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</si>
  <si>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</si>
  <si>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</si>
  <si>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</si>
  <si>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</si>
  <si>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</si>
  <si>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</si>
  <si>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</si>
  <si>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</si>
  <si>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</si>
  <si>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</si>
  <si>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</si>
  <si>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</si>
  <si>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</si>
  <si>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</si>
  <si>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</si>
  <si>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</si>
  <si>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</si>
  <si>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</si>
  <si>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</si>
  <si>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</si>
  <si>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</si>
  <si>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</si>
  <si>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</si>
  <si>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</si>
  <si>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</si>
  <si>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</si>
  <si>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</si>
  <si>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</si>
  <si>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</si>
  <si>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</si>
  <si>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</si>
  <si>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</si>
  <si>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</si>
  <si>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</si>
  <si>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</si>
  <si>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</si>
  <si>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</si>
  <si>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</si>
  <si>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</si>
  <si>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</si>
  <si>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</si>
  <si>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</si>
  <si>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</si>
  <si>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</si>
  <si>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</si>
  <si>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</si>
  <si>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</si>
  <si>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</si>
  <si>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</si>
  <si>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</si>
  <si>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</si>
  <si>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</si>
  <si>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</si>
  <si>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</si>
  <si>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</si>
  <si>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</si>
  <si>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</si>
  <si>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</si>
  <si>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</si>
  <si>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</si>
  <si>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</si>
  <si>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</si>
  <si>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</si>
  <si>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</si>
  <si>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</si>
  <si>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</si>
  <si>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</si>
  <si>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</si>
  <si>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</si>
  <si>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</si>
  <si>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</si>
  <si>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</si>
  <si>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</si>
  <si>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</si>
  <si>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</si>
  <si>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</si>
  <si>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</si>
  <si>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</si>
  <si>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</si>
  <si>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</si>
  <si>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</si>
  <si>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</si>
  <si>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</si>
  <si>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</si>
  <si>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</si>
  <si>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</si>
  <si>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</si>
  <si>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</si>
  <si>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</si>
  <si>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</si>
  <si>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</si>
  <si>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</si>
  <si>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</si>
  <si>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</si>
  <si>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</si>
  <si>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</si>
  <si>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</si>
  <si>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</si>
  <si>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</si>
  <si>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</si>
  <si>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</si>
  <si>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</si>
  <si>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</si>
  <si>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</si>
  <si>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</si>
  <si>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</si>
  <si>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</si>
  <si>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</si>
  <si>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</si>
  <si>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</si>
  <si>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</si>
  <si>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</si>
  <si>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</si>
  <si>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</si>
  <si>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</si>
  <si>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</si>
  <si>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</si>
  <si>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</si>
  <si>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</si>
  <si>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</si>
  <si>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</si>
  <si>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</si>
  <si>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</si>
  <si>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</si>
  <si>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</si>
  <si>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</si>
  <si>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</si>
  <si>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</si>
  <si>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</si>
  <si>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</si>
  <si>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</si>
  <si>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</si>
  <si>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</si>
  <si>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</si>
  <si>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</si>
  <si>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</si>
  <si>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</si>
  <si>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</si>
  <si>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</si>
  <si>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</si>
  <si>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</si>
  <si>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</si>
  <si>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</si>
  <si>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</si>
  <si>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</si>
  <si>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</si>
  <si>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</si>
  <si>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</si>
  <si>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</si>
  <si>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</si>
  <si>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</si>
  <si>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</si>
  <si>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</si>
  <si>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</si>
  <si>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</si>
  <si>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</si>
  <si>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</si>
  <si>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</si>
  <si>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</si>
  <si>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</si>
  <si>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</si>
  <si>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</si>
  <si>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</si>
  <si>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</si>
  <si>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</si>
  <si>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</si>
  <si>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</si>
  <si>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</si>
  <si>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</si>
  <si>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</si>
  <si>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</si>
  <si>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</si>
  <si>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</si>
  <si>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</si>
  <si>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</si>
  <si>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</si>
  <si>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</si>
  <si>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</si>
  <si>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</si>
  <si>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</si>
  <si>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</si>
  <si>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</si>
  <si>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</si>
  <si>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</si>
  <si>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</si>
  <si>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</si>
  <si>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</si>
  <si>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</si>
  <si>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</si>
  <si>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</si>
  <si>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</si>
  <si>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</si>
  <si>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</si>
  <si>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</si>
  <si>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</si>
  <si>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</si>
  <si>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</si>
  <si>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</si>
  <si>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</si>
  <si>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</si>
  <si>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</si>
  <si>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</si>
  <si>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</si>
  <si>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</si>
  <si>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</si>
  <si>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</si>
  <si>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</si>
  <si>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</si>
  <si>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</si>
  <si>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</si>
  <si>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</si>
  <si>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</si>
  <si>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</si>
  <si>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</si>
  <si>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</si>
  <si>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</si>
  <si>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</si>
  <si>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</si>
  <si>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</si>
  <si>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</si>
  <si>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</si>
  <si>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</si>
  <si>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</si>
  <si>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</si>
  <si>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</si>
  <si>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</si>
  <si>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</si>
  <si>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</si>
  <si>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</si>
  <si>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</si>
  <si>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</si>
  <si>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</si>
  <si>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</si>
  <si>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</si>
  <si>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</si>
  <si>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</si>
  <si>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</si>
  <si>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</si>
  <si>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</si>
  <si>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</si>
  <si>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</si>
  <si>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</si>
  <si>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</si>
  <si>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</si>
  <si>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</si>
  <si>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</si>
  <si>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</si>
  <si>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</si>
  <si>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</si>
  <si>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</si>
  <si>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</si>
  <si>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</si>
  <si>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</si>
  <si>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</si>
  <si>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</si>
  <si>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</si>
  <si>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</si>
  <si>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</si>
  <si>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</si>
  <si>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</si>
  <si>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</si>
  <si>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</si>
  <si>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</si>
  <si>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</si>
  <si>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</si>
  <si>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</si>
  <si>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</si>
  <si>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</si>
  <si>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</si>
  <si>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</si>
  <si>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</si>
  <si>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</si>
  <si>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</si>
  <si>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</si>
  <si>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</si>
  <si>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</si>
  <si>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</si>
  <si>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</si>
  <si>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</si>
  <si>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</si>
  <si>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</si>
  <si>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</si>
  <si>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</si>
  <si>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</si>
  <si>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</si>
  <si>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</si>
  <si>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</si>
  <si>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</si>
  <si>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</si>
  <si>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</si>
  <si>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</si>
  <si>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</si>
  <si>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</si>
  <si>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</si>
  <si>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</si>
  <si>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</si>
  <si>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</si>
  <si>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</si>
  <si>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</si>
  <si>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</si>
  <si>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</si>
  <si>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</si>
  <si>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</si>
  <si>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</si>
  <si>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</si>
  <si>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</si>
  <si>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</si>
  <si>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</si>
  <si>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</si>
  <si>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</si>
  <si>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</si>
  <si>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</si>
  <si>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</si>
  <si>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</si>
  <si>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</si>
  <si>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</si>
  <si>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</si>
  <si>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</si>
  <si>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</si>
  <si>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</si>
  <si>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</si>
  <si>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</si>
  <si>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</si>
  <si>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</si>
  <si>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</si>
  <si>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</si>
  <si>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</si>
  <si>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</si>
  <si>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</si>
  <si>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</si>
  <si>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</si>
  <si>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</si>
  <si>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</si>
  <si>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</si>
  <si>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</si>
  <si>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</si>
  <si>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</si>
  <si>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</si>
  <si>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</si>
  <si>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</si>
  <si>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</si>
  <si>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</si>
  <si>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</si>
  <si>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</si>
  <si>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</si>
  <si>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</si>
  <si>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</si>
  <si>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</si>
  <si>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</si>
  <si>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</si>
  <si>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</si>
  <si>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</si>
  <si>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</si>
  <si>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</si>
  <si>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</si>
  <si>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</si>
  <si>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</si>
  <si>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</si>
  <si>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</si>
  <si>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</si>
  <si>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</si>
  <si>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</si>
  <si>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</si>
  <si>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</si>
  <si>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</si>
  <si>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</si>
  <si>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</si>
  <si>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</si>
  <si>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</si>
  <si>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</si>
  <si>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</si>
  <si>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</si>
  <si>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</si>
  <si>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</si>
  <si>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</si>
  <si>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</si>
  <si>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</si>
  <si>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</si>
  <si>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</si>
  <si>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</si>
  <si>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</si>
  <si>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</si>
  <si>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</si>
  <si>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</si>
  <si>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</si>
  <si>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</si>
  <si>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</si>
  <si>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</si>
  <si>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</si>
  <si>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</si>
  <si>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</si>
  <si>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</si>
  <si>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</si>
  <si>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</si>
  <si>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</si>
  <si>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</si>
  <si>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</si>
  <si>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</si>
  <si>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</si>
  <si>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</si>
  <si>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</si>
  <si>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</si>
  <si>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</si>
  <si>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</si>
  <si>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</si>
  <si>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</si>
  <si>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</si>
  <si>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</si>
  <si>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</si>
  <si>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</si>
  <si>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</si>
  <si>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</si>
  <si>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</si>
  <si>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</si>
  <si>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</si>
  <si>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</si>
  <si>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</si>
  <si>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</si>
  <si>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</si>
  <si>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</si>
  <si>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</si>
  <si>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</si>
  <si>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</si>
  <si>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</si>
  <si>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</si>
  <si>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</si>
  <si>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</si>
  <si>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</si>
  <si>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</si>
  <si>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</si>
  <si>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</si>
  <si>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</si>
  <si>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</si>
  <si>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</si>
  <si>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</si>
  <si>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</si>
  <si>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</si>
  <si>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</si>
  <si>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</si>
  <si>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</si>
  <si>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</si>
  <si>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</si>
  <si>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</si>
  <si>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</si>
  <si>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</si>
  <si>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</si>
  <si>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</si>
  <si>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</si>
  <si>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</si>
  <si>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</si>
  <si>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</si>
  <si>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</si>
  <si>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</si>
  <si>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</si>
  <si>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</si>
  <si>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</si>
  <si>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</si>
  <si>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</si>
  <si>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</si>
  <si>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</si>
  <si>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</si>
  <si>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</si>
  <si>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</si>
  <si>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</si>
  <si>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</si>
  <si>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</si>
  <si>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</si>
  <si>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</si>
  <si>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</si>
  <si>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</si>
  <si>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</si>
  <si>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</si>
  <si>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</si>
  <si>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</si>
  <si>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</si>
  <si>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</si>
  <si>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</si>
  <si>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</si>
  <si>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</si>
  <si>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</si>
  <si>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</si>
  <si>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</si>
  <si>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</si>
  <si>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</si>
  <si>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</si>
  <si>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</si>
  <si>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</si>
  <si>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</si>
  <si>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</si>
  <si>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</si>
  <si>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</si>
  <si>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</si>
  <si>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</si>
  <si>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</si>
  <si>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</si>
  <si>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</si>
  <si>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</si>
  <si>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</si>
  <si>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</si>
  <si>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</si>
  <si>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</si>
  <si>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</si>
  <si>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</si>
  <si>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</si>
  <si>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</si>
  <si>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</si>
  <si>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</si>
  <si>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</si>
  <si>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</si>
  <si>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</si>
  <si>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</si>
  <si>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</si>
  <si>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</si>
  <si>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</si>
  <si>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</si>
  <si>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</si>
  <si>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</si>
  <si>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</si>
  <si>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</si>
  <si>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</si>
  <si>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</si>
  <si>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</si>
  <si>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</si>
  <si>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</si>
  <si>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</si>
  <si>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</si>
  <si>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</si>
  <si>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</si>
  <si>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</si>
  <si>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</si>
  <si>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</si>
  <si>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</si>
  <si>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</si>
  <si>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</si>
  <si>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</si>
  <si>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</si>
  <si>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</si>
  <si>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</si>
  <si>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</si>
  <si>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</si>
  <si>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</si>
  <si>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</si>
  <si>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</si>
  <si>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</si>
  <si>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</si>
  <si>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</si>
  <si>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</si>
  <si>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</si>
  <si>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</si>
  <si>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</si>
  <si>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</si>
  <si>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</si>
  <si>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</si>
  <si>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</si>
  <si>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</si>
  <si>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</si>
  <si>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</si>
  <si>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</si>
  <si>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</si>
  <si>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</si>
  <si>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</si>
  <si>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</si>
  <si>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</si>
  <si>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</si>
  <si>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</si>
  <si>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</si>
  <si>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</si>
  <si>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</si>
  <si>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</si>
  <si>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</si>
  <si>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</si>
  <si>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</si>
  <si>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</si>
  <si>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</si>
  <si>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</si>
  <si>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</si>
  <si>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</si>
  <si>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</si>
  <si>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</si>
  <si>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</si>
  <si>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</si>
  <si>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</si>
  <si>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</si>
  <si>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</si>
  <si>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</si>
  <si>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</si>
  <si>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</si>
  <si>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</si>
  <si>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</si>
  <si>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</si>
  <si>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</si>
  <si>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</si>
  <si>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</si>
  <si>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</si>
  <si>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</si>
  <si>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</si>
  <si>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</si>
  <si>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</si>
  <si>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</si>
  <si>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</si>
  <si>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</si>
  <si>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</si>
  <si>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</si>
  <si>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</si>
  <si>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</si>
  <si>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</si>
  <si>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</si>
  <si>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</si>
  <si>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</si>
  <si>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</si>
  <si>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</si>
  <si>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</si>
  <si>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</si>
  <si>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</si>
  <si>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</si>
  <si>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</si>
  <si>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</si>
  <si>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</si>
  <si>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</si>
  <si>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</si>
  <si>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</si>
  <si>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</si>
  <si>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</si>
  <si>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</si>
  <si>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</si>
  <si>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</si>
  <si>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</si>
  <si>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</si>
  <si>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</si>
  <si>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</si>
  <si>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</si>
  <si>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</si>
  <si>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</si>
  <si>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</si>
  <si>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</si>
  <si>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</si>
  <si>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</si>
  <si>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</si>
  <si>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</si>
  <si>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</si>
  <si>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</si>
  <si>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</si>
  <si>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</si>
  <si>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</si>
  <si>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</si>
  <si>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</si>
  <si>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</si>
  <si>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</si>
  <si>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</si>
  <si>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</si>
  <si>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</si>
  <si>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</si>
  <si>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</si>
  <si>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</si>
  <si>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</si>
  <si>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</si>
  <si>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</si>
  <si>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</si>
  <si>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</si>
  <si>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</si>
  <si>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</si>
  <si>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</si>
  <si>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</si>
  <si>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</si>
  <si>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</si>
  <si>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</si>
  <si>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</si>
  <si>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</si>
  <si>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</si>
  <si>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</si>
  <si>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</si>
  <si>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</si>
  <si>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</si>
  <si>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</si>
  <si>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</si>
  <si>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</si>
  <si>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</si>
  <si>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</si>
  <si>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</si>
  <si>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</si>
  <si>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</si>
  <si>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</si>
  <si>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</si>
  <si>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</si>
  <si>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</si>
  <si>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</si>
  <si>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</si>
  <si>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</si>
  <si>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</si>
  <si>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</si>
  <si>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</si>
  <si>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</si>
  <si>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</si>
  <si>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</si>
  <si>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</si>
  <si>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</si>
  <si>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</si>
  <si>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</si>
  <si>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</si>
  <si>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</si>
  <si>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</si>
  <si>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</si>
  <si>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</si>
  <si>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</si>
  <si>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</si>
  <si>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</si>
  <si>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</si>
  <si>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</si>
  <si>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</si>
  <si>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</si>
  <si>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</si>
  <si>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</si>
  <si>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</si>
  <si>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</si>
  <si>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</si>
  <si>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</si>
  <si>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</si>
  <si>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</si>
  <si>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</si>
  <si>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</si>
  <si>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</si>
  <si>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</si>
  <si>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</si>
  <si>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</si>
  <si>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</si>
  <si>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</si>
  <si>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</si>
  <si>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</si>
  <si>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</si>
  <si>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</si>
  <si>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</si>
  <si>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</si>
  <si>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</si>
  <si>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</si>
  <si>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</si>
  <si>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</si>
  <si>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</si>
  <si>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</si>
  <si>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</si>
  <si>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</si>
  <si>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</si>
  <si>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</si>
  <si>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</si>
  <si>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</si>
  <si>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</si>
  <si>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</si>
  <si>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</si>
  <si>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</si>
  <si>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</si>
  <si>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</si>
  <si>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</si>
  <si>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</si>
  <si>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</si>
  <si>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</si>
  <si>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</si>
  <si>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</si>
  <si>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</si>
  <si>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</si>
  <si>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</si>
  <si>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</si>
  <si>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</si>
  <si>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</si>
  <si>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</si>
  <si>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</si>
  <si>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</si>
  <si>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</si>
  <si>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</si>
  <si>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</si>
  <si>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</si>
  <si>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</si>
  <si>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</si>
  <si>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</si>
  <si>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</si>
  <si>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</si>
  <si>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</si>
  <si>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</si>
  <si>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</si>
  <si>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</si>
  <si>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</si>
  <si>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</si>
  <si>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</si>
  <si>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</si>
  <si>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</si>
  <si>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</si>
  <si>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</si>
  <si>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</si>
  <si>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</si>
  <si>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</si>
  <si>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</si>
  <si>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</si>
  <si>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</si>
  <si>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</si>
  <si>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</si>
  <si>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</si>
  <si>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</si>
  <si>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</si>
  <si>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</si>
  <si>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</si>
  <si>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</si>
  <si>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</si>
  <si>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</si>
  <si>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</si>
  <si>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</si>
  <si>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</si>
  <si>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</si>
  <si>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</si>
  <si>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</si>
  <si>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</si>
  <si>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</si>
  <si>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</si>
  <si>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</si>
  <si>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</si>
  <si>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</si>
  <si>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</si>
  <si>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</si>
  <si>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</si>
  <si>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</si>
  <si>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</si>
  <si>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</si>
  <si>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</si>
  <si>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</si>
  <si>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</si>
  <si>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</si>
  <si>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</si>
  <si>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</si>
  <si>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</si>
  <si>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</si>
  <si>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</si>
  <si>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</si>
  <si>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</si>
  <si>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</si>
  <si>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</si>
  <si>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</si>
  <si>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</si>
  <si>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</si>
  <si>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</si>
  <si>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</si>
  <si>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</si>
  <si>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</si>
  <si>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</si>
  <si>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</si>
  <si>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</si>
  <si>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</si>
  <si>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</si>
  <si>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</si>
  <si>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</si>
  <si>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</si>
  <si>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</si>
  <si>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</si>
  <si>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</si>
  <si>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</si>
  <si>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</si>
  <si>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</si>
  <si>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</si>
  <si>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</si>
  <si>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</si>
  <si>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</si>
  <si>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</si>
  <si>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</si>
  <si>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</si>
  <si>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</si>
  <si>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</si>
  <si>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</si>
  <si>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</si>
  <si>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</si>
  <si>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</si>
  <si>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</si>
  <si>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</si>
  <si>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</si>
  <si>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</si>
  <si>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</si>
  <si>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</si>
  <si>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</si>
  <si>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</si>
  <si>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</si>
  <si>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</si>
  <si>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</si>
  <si>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</si>
  <si>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</si>
  <si>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</si>
  <si>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</si>
  <si>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</si>
  <si>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</si>
  <si>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</si>
  <si>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</si>
  <si>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</si>
  <si>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</si>
  <si>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</si>
  <si>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</si>
  <si>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</si>
  <si>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</si>
  <si>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</si>
  <si>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</si>
  <si>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</si>
  <si>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</si>
  <si>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</si>
  <si>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</si>
  <si>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</si>
  <si>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</si>
  <si>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</si>
  <si>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</si>
  <si>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</si>
  <si>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</si>
  <si>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</si>
  <si>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</si>
  <si>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</si>
  <si>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</si>
  <si>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</si>
  <si>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</si>
  <si>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</si>
  <si>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</si>
  <si>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</si>
  <si>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</si>
  <si>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</si>
  <si>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</si>
  <si>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</si>
  <si>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</si>
  <si>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</si>
  <si>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</si>
  <si>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</si>
  <si>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</si>
  <si>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</si>
  <si>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</si>
  <si>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</si>
  <si>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</si>
  <si>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</si>
  <si>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</si>
  <si>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</si>
  <si>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</si>
  <si>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</si>
  <si>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</si>
  <si>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</si>
  <si>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</si>
  <si>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</si>
  <si>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</si>
  <si>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</si>
  <si>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</si>
  <si>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</si>
  <si>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</si>
  <si>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</si>
  <si>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</si>
  <si>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</si>
  <si>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</si>
  <si>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</si>
  <si>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</si>
  <si>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</si>
  <si>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</si>
  <si>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</si>
  <si>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</si>
  <si>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</si>
  <si>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</si>
  <si>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</si>
  <si>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</si>
  <si>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</si>
  <si>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</si>
  <si>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</si>
  <si>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</si>
  <si>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</si>
  <si>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</si>
  <si>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</si>
  <si>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</si>
  <si>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</si>
  <si>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</si>
  <si>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</si>
  <si>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</si>
  <si>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</si>
  <si>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</si>
  <si>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</si>
  <si>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</si>
  <si>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</si>
  <si>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</si>
  <si>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</si>
  <si>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</si>
  <si>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</si>
  <si>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</si>
  <si>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</si>
  <si>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</si>
  <si>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</si>
  <si>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</si>
  <si>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</si>
  <si>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</si>
  <si>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</si>
  <si>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</si>
  <si>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</si>
  <si>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</si>
  <si>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</si>
  <si>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</si>
  <si>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</si>
  <si>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</si>
  <si>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</si>
  <si>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</si>
  <si>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</si>
  <si>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</si>
  <si>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</si>
  <si>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</si>
  <si>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</si>
  <si>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</si>
  <si>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</si>
  <si>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</si>
  <si>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</si>
  <si>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</si>
  <si>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</si>
  <si>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</si>
  <si>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</si>
  <si>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</si>
  <si>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</si>
  <si>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</si>
  <si>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</si>
  <si>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</si>
  <si>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</si>
  <si>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</si>
  <si>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</si>
  <si>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</si>
  <si>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</si>
  <si>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</si>
  <si>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</si>
  <si>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</si>
  <si>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</si>
  <si>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</si>
  <si>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</si>
  <si>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</si>
  <si>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</si>
  <si>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</si>
  <si>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</si>
  <si>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</si>
  <si>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</si>
  <si>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</si>
  <si>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</si>
  <si>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</si>
  <si>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</si>
  <si>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</si>
  <si>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</si>
  <si>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</si>
  <si>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</si>
  <si>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</si>
  <si>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</si>
  <si>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</si>
  <si>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</si>
  <si>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</si>
  <si>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</si>
  <si>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</si>
  <si>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</si>
  <si>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</si>
  <si>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</si>
  <si>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</si>
  <si>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</si>
  <si>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</si>
  <si>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</si>
  <si>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</si>
  <si>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</si>
  <si>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</si>
  <si>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</si>
  <si>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</si>
  <si>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</si>
  <si>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</si>
  <si>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</si>
  <si>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</si>
  <si>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</si>
  <si>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</si>
  <si>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</si>
  <si>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</si>
  <si>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</si>
  <si>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</si>
  <si>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</si>
  <si>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</si>
  <si>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</si>
  <si>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</si>
  <si>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</si>
  <si>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</si>
  <si>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</si>
  <si>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</si>
  <si>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</si>
  <si>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</si>
  <si>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</si>
  <si>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</si>
  <si>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</si>
  <si>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</si>
  <si>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</si>
  <si>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</si>
  <si>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</si>
  <si>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</si>
  <si>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</si>
  <si>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</si>
  <si>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</si>
  <si>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</si>
  <si>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</si>
  <si>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</si>
  <si>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</si>
  <si>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</si>
  <si>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</si>
  <si>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</si>
  <si>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</si>
  <si>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</si>
  <si>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</si>
  <si>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</si>
  <si>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</si>
  <si>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</si>
  <si>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</si>
  <si>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</si>
  <si>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</si>
  <si>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</si>
  <si>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</si>
  <si>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</si>
  <si>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</si>
  <si>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</si>
  <si>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</si>
  <si>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</si>
  <si>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</si>
  <si>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</si>
  <si>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</si>
  <si>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</si>
  <si>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</si>
  <si>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</si>
  <si>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</si>
  <si>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</si>
  <si>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</si>
  <si>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</si>
  <si>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</si>
  <si>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</si>
  <si>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</si>
  <si>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</si>
  <si>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</si>
  <si>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</si>
  <si>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</si>
  <si>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</si>
  <si>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</si>
  <si>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</si>
  <si>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</si>
  <si>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</si>
  <si>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</si>
  <si>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</si>
  <si>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</si>
  <si>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</si>
  <si>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</si>
  <si>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</si>
  <si>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</si>
  <si>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</si>
  <si>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</si>
  <si>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</si>
  <si>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</si>
  <si>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</si>
  <si>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</si>
  <si>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</si>
  <si>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</si>
  <si>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</si>
  <si>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</si>
  <si>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</si>
  <si>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</si>
  <si>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</si>
  <si>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</si>
  <si>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</si>
  <si>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</si>
  <si>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</si>
  <si>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</si>
  <si>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</si>
  <si>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</si>
  <si>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</si>
  <si>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</si>
  <si>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</si>
  <si>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</si>
  <si>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</si>
  <si>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</si>
  <si>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</si>
  <si>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</si>
  <si>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</si>
  <si>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</si>
  <si>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</si>
  <si>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</si>
  <si>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</si>
  <si>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</si>
  <si>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</si>
  <si>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</si>
  <si>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</si>
  <si>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</si>
  <si>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</si>
  <si>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</si>
  <si>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</si>
  <si>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</si>
  <si>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</si>
  <si>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</si>
  <si>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</si>
  <si>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</si>
  <si>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</si>
  <si>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</si>
  <si>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</si>
  <si>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</si>
  <si>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</si>
  <si>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</si>
  <si>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</si>
  <si>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</si>
  <si>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</si>
  <si>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</si>
  <si>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</si>
  <si>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</si>
  <si>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</si>
  <si>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</si>
  <si>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</si>
  <si>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</si>
  <si>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</si>
  <si>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</si>
  <si>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</si>
  <si>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</si>
  <si>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</si>
  <si>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</si>
  <si>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</si>
  <si>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</si>
  <si>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</si>
  <si>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</si>
  <si>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</si>
  <si>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</si>
  <si>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</si>
  <si>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</si>
  <si>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</si>
  <si>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</si>
  <si>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</si>
  <si>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</si>
  <si>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</si>
  <si>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</si>
  <si>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</si>
  <si>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</si>
  <si>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</si>
  <si>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</si>
  <si>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</si>
  <si>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</si>
  <si>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</si>
  <si>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</si>
  <si>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</si>
  <si>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</si>
  <si>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</si>
  <si>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</si>
  <si>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</si>
  <si>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</si>
  <si>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</si>
  <si>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</si>
  <si>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</si>
  <si>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</si>
  <si>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</si>
  <si>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</si>
  <si>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</si>
  <si>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</si>
  <si>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</si>
  <si>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</si>
  <si>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</si>
  <si>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</si>
  <si>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</si>
  <si>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</si>
  <si>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</si>
  <si>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</si>
  <si>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</si>
  <si>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</si>
  <si>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</si>
  <si>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</si>
  <si>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</si>
  <si>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</si>
  <si>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</si>
  <si>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</si>
  <si>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</si>
  <si>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</si>
  <si>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</si>
  <si>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</si>
  <si>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</si>
  <si>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</si>
  <si>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</si>
  <si>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</si>
  <si>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</si>
  <si>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</si>
  <si>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</si>
  <si>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</si>
  <si>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</si>
  <si>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</si>
  <si>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</si>
  <si>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</si>
  <si>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</si>
  <si>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</si>
  <si>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</si>
  <si>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</si>
  <si>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</si>
  <si>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</si>
  <si>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</si>
  <si>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</si>
  <si>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</si>
  <si>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</si>
  <si>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</si>
  <si>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</si>
  <si>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</si>
  <si>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</si>
  <si>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</si>
  <si>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</si>
  <si>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</si>
  <si>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</si>
  <si>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</si>
  <si>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</si>
  <si>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</si>
  <si>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</si>
  <si>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</si>
  <si>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</si>
  <si>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</si>
  <si>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</si>
  <si>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</si>
  <si>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</si>
  <si>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</si>
  <si>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</si>
  <si>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</si>
  <si>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</si>
  <si>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</si>
  <si>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</si>
  <si>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</si>
  <si>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</si>
  <si>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</si>
  <si>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</si>
  <si>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</si>
  <si>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</si>
  <si>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</si>
  <si>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</si>
  <si>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</si>
  <si>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</si>
  <si>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</si>
  <si>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</si>
  <si>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</si>
  <si>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</si>
  <si>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</si>
  <si>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</si>
  <si>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</si>
  <si>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</si>
  <si>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</si>
  <si>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</si>
  <si>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</si>
  <si>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</si>
  <si>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</si>
  <si>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</si>
  <si>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</si>
  <si>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</si>
  <si>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</si>
  <si>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</si>
  <si>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</si>
  <si>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</si>
  <si>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</si>
  <si>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</si>
  <si>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</si>
  <si>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</si>
  <si>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</si>
  <si>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</si>
  <si>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</si>
  <si>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</si>
  <si>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</si>
  <si>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</si>
  <si>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</si>
  <si>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</si>
  <si>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</si>
  <si>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</si>
  <si>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</si>
  <si>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</si>
  <si>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</si>
  <si>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</si>
  <si>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</si>
  <si>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</si>
  <si>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</si>
  <si>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</si>
  <si>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</si>
  <si>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</si>
  <si>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</si>
  <si>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</si>
  <si>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</si>
  <si>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</si>
  <si>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</si>
  <si>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</si>
  <si>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</si>
  <si>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</si>
  <si>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</si>
  <si>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</si>
  <si>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</si>
  <si>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</si>
  <si>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</si>
  <si>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</si>
  <si>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</si>
  <si>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</si>
  <si>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</si>
  <si>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</si>
  <si>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</si>
  <si>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</si>
  <si>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</si>
  <si>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</si>
  <si>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</si>
  <si>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</si>
  <si>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</si>
  <si>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</si>
  <si>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</si>
  <si>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</si>
  <si>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</si>
  <si>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</si>
  <si>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</si>
  <si>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</si>
  <si>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</si>
  <si>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</si>
  <si>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</si>
  <si>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</si>
  <si>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</si>
  <si>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</si>
  <si>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</si>
  <si>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</si>
  <si>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</si>
  <si>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</si>
  <si>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</si>
  <si>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</si>
  <si>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</si>
  <si>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</si>
  <si>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</si>
  <si>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</si>
  <si>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</si>
  <si>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</si>
  <si>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</si>
  <si>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</si>
  <si>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</si>
  <si>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</si>
  <si>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</si>
  <si>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</si>
  <si>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</si>
  <si>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</si>
  <si>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</si>
  <si>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</si>
  <si>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</si>
  <si>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</si>
  <si>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</si>
  <si>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</si>
  <si>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</si>
  <si>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</si>
  <si>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</si>
  <si>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</si>
  <si>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</si>
  <si>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</si>
  <si>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</si>
  <si>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</si>
  <si>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</si>
  <si>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</si>
  <si>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</si>
  <si>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</si>
  <si>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</si>
  <si>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</si>
  <si>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</si>
  <si>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</si>
  <si>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</si>
  <si>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</si>
  <si>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</si>
  <si>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</si>
  <si>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</si>
  <si>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</si>
  <si>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</si>
  <si>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</si>
  <si>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</si>
  <si>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</si>
  <si>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</si>
  <si>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</si>
  <si>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</si>
  <si>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</si>
  <si>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</si>
  <si>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</si>
  <si>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</si>
  <si>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</si>
  <si>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</si>
  <si>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</si>
  <si>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</si>
  <si>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</si>
  <si>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</si>
  <si>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</si>
  <si>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</si>
  <si>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</si>
  <si>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</si>
  <si>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</si>
  <si>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</si>
  <si>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</si>
  <si>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</si>
  <si>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</si>
  <si>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</si>
  <si>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</si>
  <si>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</si>
  <si>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</si>
  <si>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</si>
  <si>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</si>
  <si>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</si>
  <si>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</si>
  <si>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</si>
  <si>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</si>
  <si>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</si>
  <si>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</si>
  <si>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</si>
  <si>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</si>
  <si>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</si>
  <si>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</si>
  <si>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</si>
  <si>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</si>
  <si>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</si>
  <si>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</si>
  <si>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</si>
  <si>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</si>
  <si>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</si>
  <si>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</si>
  <si>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</si>
  <si>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</si>
  <si>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</si>
  <si>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</si>
  <si>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</si>
  <si>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</si>
  <si>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</si>
  <si>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</si>
  <si>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</si>
  <si>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</si>
  <si>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</si>
  <si>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</si>
  <si>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</si>
  <si>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</si>
  <si>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</si>
  <si>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</si>
  <si>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</si>
  <si>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</si>
  <si>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</si>
  <si>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</si>
  <si>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</si>
  <si>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</si>
  <si>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</si>
  <si>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</si>
  <si>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</si>
  <si>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</si>
  <si>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</si>
  <si>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</si>
  <si>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</si>
  <si>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</si>
  <si>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</si>
  <si>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</si>
  <si>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</si>
  <si>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</si>
  <si>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</si>
  <si>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</si>
  <si>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</si>
  <si>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</si>
  <si>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</si>
  <si>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</si>
  <si>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</si>
  <si>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</si>
  <si>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</si>
  <si>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</si>
  <si>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</si>
  <si>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</si>
  <si>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</si>
  <si>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</si>
  <si>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</si>
  <si>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</si>
  <si>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</si>
  <si>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</si>
  <si>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</si>
  <si>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</si>
  <si>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</si>
  <si>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</si>
  <si>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</si>
  <si>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</si>
  <si>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</si>
  <si>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</si>
  <si>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</si>
  <si>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</si>
  <si>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</si>
  <si>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</si>
  <si>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</si>
  <si>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</si>
  <si>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</si>
  <si>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</si>
  <si>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</si>
  <si>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</si>
  <si>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</si>
  <si>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</si>
  <si>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</si>
  <si>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</si>
  <si>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</si>
  <si>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</si>
  <si>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</si>
  <si>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</si>
  <si>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</si>
  <si>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</si>
  <si>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</si>
  <si>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</si>
  <si>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</si>
  <si>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</si>
  <si>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</si>
  <si>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</si>
  <si>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</si>
  <si>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</si>
  <si>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</si>
  <si>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</si>
  <si>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</si>
  <si>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</si>
  <si>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</si>
  <si>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</si>
  <si>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</si>
  <si>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</si>
  <si>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</si>
  <si>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</si>
  <si>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</si>
  <si>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</si>
  <si>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</si>
  <si>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</si>
  <si>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</si>
  <si>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</si>
  <si>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</si>
  <si>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</si>
  <si>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</si>
  <si>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</si>
  <si>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</si>
  <si>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</si>
  <si>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</si>
  <si>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</si>
  <si>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</si>
  <si>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</si>
  <si>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</si>
  <si>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</si>
  <si>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</si>
  <si>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</si>
  <si>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</si>
  <si>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</si>
  <si>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</si>
  <si>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</si>
  <si>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</si>
  <si>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</si>
  <si>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</si>
  <si>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</si>
  <si>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</si>
  <si>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</si>
  <si>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</si>
  <si>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</si>
  <si>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</si>
  <si>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</si>
  <si>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</si>
  <si>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</si>
  <si>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</si>
  <si>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</si>
  <si>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</si>
  <si>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</si>
  <si>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</si>
  <si>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</si>
  <si>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</si>
  <si>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</si>
  <si>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</si>
  <si>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</si>
  <si>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</si>
  <si>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</si>
  <si>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</si>
  <si>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</si>
  <si>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</si>
  <si>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</si>
  <si>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</si>
  <si>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</si>
  <si>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</si>
  <si>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</si>
  <si>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</si>
  <si>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</si>
  <si>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</si>
  <si>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</si>
  <si>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</si>
  <si>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</si>
  <si>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</si>
  <si>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</si>
  <si>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</si>
  <si>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</si>
  <si>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</si>
  <si>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</si>
  <si>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</si>
  <si>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</si>
  <si>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</si>
  <si>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</si>
  <si>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</si>
  <si>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</si>
  <si>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</si>
  <si>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</si>
  <si>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</si>
  <si>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</si>
  <si>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</si>
  <si>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</si>
  <si>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</si>
  <si>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</si>
  <si>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</si>
  <si>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</si>
  <si>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</si>
  <si>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</si>
  <si>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</si>
  <si>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</si>
  <si>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</si>
  <si>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</si>
  <si>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</si>
  <si>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</si>
  <si>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</si>
  <si>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</si>
  <si>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</si>
  <si>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</si>
  <si>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</si>
  <si>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</si>
  <si>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</si>
  <si>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</si>
  <si>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</si>
  <si>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</si>
  <si>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</si>
  <si>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</si>
  <si>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</si>
  <si>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</si>
  <si>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</si>
  <si>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</si>
  <si>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</si>
  <si>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</si>
  <si>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</si>
  <si>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</si>
  <si>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</si>
  <si>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</si>
  <si>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</si>
  <si>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</si>
  <si>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</si>
  <si>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</si>
  <si>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</si>
  <si>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</si>
  <si>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</si>
  <si>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</si>
  <si>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</si>
  <si>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</si>
  <si>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</si>
  <si>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</si>
  <si>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</si>
  <si>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</si>
  <si>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</si>
  <si>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</si>
  <si>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</si>
  <si>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</si>
  <si>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</si>
  <si>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</si>
  <si>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</si>
  <si>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</si>
  <si>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</si>
  <si>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</si>
  <si>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</si>
  <si>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</si>
  <si>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</si>
  <si>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</si>
  <si>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</si>
  <si>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</si>
  <si>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</si>
  <si>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</si>
  <si>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</si>
  <si>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</si>
  <si>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</si>
  <si>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</si>
  <si>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</si>
  <si>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</si>
  <si>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</si>
  <si>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</si>
  <si>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</si>
  <si>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</si>
  <si>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</si>
  <si>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</si>
  <si>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</si>
  <si>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</si>
  <si>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</si>
  <si>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</si>
  <si>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</si>
  <si>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</si>
  <si>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</si>
  <si>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</si>
  <si>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</si>
  <si>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</si>
  <si>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</si>
  <si>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</si>
  <si>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</si>
  <si>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</si>
  <si>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</si>
  <si>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</si>
  <si>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</si>
  <si>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</si>
  <si>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</si>
  <si>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</si>
  <si>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</si>
  <si>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</si>
  <si>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</si>
  <si>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</si>
  <si>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</si>
  <si>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</si>
  <si>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</si>
  <si>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</si>
  <si>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</si>
  <si>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</si>
  <si>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</si>
  <si>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</si>
  <si>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</si>
  <si>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</si>
  <si>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</si>
  <si>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</si>
  <si>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</si>
  <si>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</si>
  <si>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</si>
  <si>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</si>
  <si>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</si>
  <si>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</si>
  <si>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</si>
  <si>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</si>
  <si>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</si>
  <si>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</si>
  <si>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</si>
  <si>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</si>
  <si>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</si>
  <si>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</si>
  <si>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</si>
  <si>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</si>
  <si>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</si>
  <si>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</si>
  <si>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</si>
  <si>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</si>
  <si>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</si>
  <si>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</si>
  <si>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</si>
  <si>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</si>
  <si>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</si>
  <si>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</si>
  <si>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</si>
  <si>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</si>
  <si>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</si>
  <si>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</si>
  <si>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</si>
  <si>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</si>
  <si>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</si>
  <si>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</si>
  <si>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</si>
  <si>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</si>
  <si>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</si>
  <si>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</si>
  <si>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</si>
  <si>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</si>
  <si>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</si>
  <si>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</si>
  <si>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</si>
  <si>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</si>
  <si>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</si>
  <si>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</si>
  <si>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</si>
  <si>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</si>
  <si>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</si>
  <si>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</si>
  <si>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</si>
  <si>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</si>
  <si>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</si>
  <si>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</si>
  <si>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</si>
  <si>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</si>
  <si>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</si>
  <si>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</si>
  <si>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</si>
  <si>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</si>
  <si>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</si>
  <si>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</si>
  <si>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</si>
  <si>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</si>
  <si>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</si>
  <si>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</si>
  <si>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</si>
  <si>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</si>
  <si>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</si>
  <si>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</si>
  <si>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</si>
  <si>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</si>
  <si>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</si>
  <si>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</si>
  <si>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</si>
  <si>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</si>
  <si>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</si>
  <si>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</si>
  <si>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</si>
  <si>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</si>
  <si>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</si>
  <si>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</si>
  <si>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</si>
  <si>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</si>
  <si>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</si>
  <si>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</si>
  <si>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</si>
  <si>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</si>
  <si>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</si>
  <si>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</si>
  <si>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</si>
  <si>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</si>
  <si>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</si>
  <si>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</si>
  <si>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</si>
  <si>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</si>
  <si>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</si>
  <si>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</si>
  <si>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</si>
  <si>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</si>
  <si>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</si>
  <si>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</si>
  <si>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</si>
  <si>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</si>
  <si>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</si>
  <si>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</si>
  <si>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</si>
  <si>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</si>
  <si>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</si>
  <si>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</si>
  <si>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</si>
  <si>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</si>
  <si>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</si>
  <si>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</si>
  <si>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</si>
  <si>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</si>
  <si>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</si>
  <si>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</si>
  <si>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</si>
  <si>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</si>
  <si>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</si>
  <si>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</si>
  <si>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</si>
  <si>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</si>
  <si>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</si>
  <si>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</si>
  <si>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</si>
  <si>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</si>
  <si>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</si>
  <si>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</si>
  <si>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</si>
  <si>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</si>
  <si>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</si>
  <si>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</si>
  <si>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</si>
  <si>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</si>
  <si>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</si>
  <si>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</si>
  <si>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</si>
  <si>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</si>
  <si>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</si>
  <si>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</si>
  <si>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</si>
  <si>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</si>
  <si>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</si>
  <si>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</si>
  <si>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</si>
  <si>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</si>
  <si>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</si>
  <si>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</si>
  <si>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</si>
  <si>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</si>
  <si>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</si>
  <si>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</si>
  <si>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</si>
  <si>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</si>
  <si>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</si>
  <si>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</si>
  <si>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</si>
  <si>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</si>
  <si>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</si>
  <si>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</si>
  <si>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</si>
  <si>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</si>
  <si>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</si>
  <si>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</si>
  <si>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</si>
  <si>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</si>
  <si>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</si>
  <si>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</si>
  <si>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</si>
  <si>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</si>
  <si>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</si>
  <si>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</si>
  <si>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</si>
  <si>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</si>
  <si>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</si>
  <si>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</si>
  <si>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</si>
  <si>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</si>
  <si>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</si>
  <si>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</si>
  <si>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</si>
  <si>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</si>
  <si>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</si>
  <si>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</si>
  <si>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</si>
  <si>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</si>
  <si>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</si>
  <si>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</si>
  <si>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</si>
  <si>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</si>
  <si>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</si>
  <si>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</si>
  <si>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</si>
  <si>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</si>
  <si>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</si>
  <si>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</si>
  <si>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</si>
  <si>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</si>
  <si>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</si>
  <si>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</si>
  <si>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</si>
  <si>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</si>
  <si>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</si>
  <si>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</si>
  <si>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</si>
  <si>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</si>
  <si>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</si>
  <si>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</si>
  <si>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</si>
  <si>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</si>
  <si>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</si>
  <si>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</si>
  <si>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</si>
  <si>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</si>
  <si>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</si>
  <si>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</si>
  <si>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</si>
  <si>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</si>
  <si>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</si>
  <si>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</si>
  <si>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</si>
  <si>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</si>
  <si>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</si>
  <si>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</si>
  <si>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</si>
  <si>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</si>
  <si>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</si>
  <si>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</si>
  <si>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</si>
  <si>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</si>
  <si>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</si>
  <si>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</si>
  <si>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</si>
  <si>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</si>
  <si>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</si>
  <si>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</si>
  <si>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</si>
  <si>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</si>
  <si>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</si>
  <si>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</si>
  <si>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</si>
  <si>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</si>
  <si>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</si>
  <si>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</si>
  <si>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</si>
  <si>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</si>
  <si>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</si>
  <si>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</si>
  <si>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</si>
  <si>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</si>
  <si>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</si>
  <si>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</si>
  <si>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</si>
  <si>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</si>
  <si>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</si>
  <si>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</si>
  <si>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</si>
  <si>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</si>
  <si>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</si>
  <si>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</si>
  <si>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</si>
  <si>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</si>
  <si>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</si>
  <si>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</si>
  <si>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</si>
  <si>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</si>
  <si>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</si>
  <si>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</si>
  <si>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</si>
  <si>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</si>
  <si>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</si>
  <si>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</si>
  <si>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</si>
  <si>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</si>
  <si>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</si>
  <si>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</si>
  <si>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</si>
  <si>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</si>
  <si>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</si>
  <si>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</si>
  <si>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</si>
  <si>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</si>
  <si>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</si>
  <si>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</si>
  <si>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</si>
  <si>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</si>
  <si>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</si>
  <si>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</si>
  <si>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</si>
  <si>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</si>
  <si>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</si>
  <si>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</si>
  <si>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</si>
  <si>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</si>
  <si>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</si>
  <si>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</si>
  <si>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</si>
  <si>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</si>
  <si>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</si>
  <si>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</si>
  <si>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</si>
  <si>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</si>
  <si>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</si>
  <si>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</si>
  <si>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</si>
  <si>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</si>
  <si>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</si>
  <si>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</si>
  <si>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</si>
  <si>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</si>
  <si>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</si>
  <si>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</si>
  <si>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</si>
  <si>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</si>
  <si>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</si>
  <si>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</si>
  <si>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</si>
  <si>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</si>
  <si>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</si>
  <si>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</si>
  <si>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</si>
  <si>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</si>
  <si>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</si>
  <si>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</si>
  <si>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</si>
  <si>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</si>
  <si>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</si>
  <si>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</si>
  <si>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</si>
  <si>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</si>
  <si>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</si>
  <si>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</si>
  <si>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</si>
  <si>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</si>
  <si>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</si>
  <si>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</si>
  <si>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</si>
  <si>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</si>
  <si>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</si>
  <si>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</si>
  <si>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</si>
  <si>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</si>
  <si>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</si>
  <si>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</si>
  <si>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</si>
  <si>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</si>
  <si>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</si>
  <si>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</si>
  <si>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</si>
  <si>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</si>
  <si>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</si>
  <si>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</si>
  <si>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</si>
  <si>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</si>
  <si>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</si>
  <si>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</si>
  <si>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</si>
  <si>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</si>
  <si>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</si>
  <si>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</si>
  <si>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</si>
  <si>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</si>
  <si>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</si>
  <si>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</si>
  <si>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</si>
  <si>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</si>
  <si>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</si>
  <si>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</si>
  <si>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</si>
  <si>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</si>
  <si>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</si>
  <si>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</si>
  <si>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</si>
  <si>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</si>
  <si>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</si>
  <si>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</si>
  <si>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</si>
  <si>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</si>
  <si>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</si>
  <si>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</si>
  <si>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</si>
  <si>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</si>
  <si>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</si>
  <si>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</si>
  <si>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</si>
  <si>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</si>
  <si>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</si>
  <si>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</si>
  <si>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</si>
  <si>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</si>
  <si>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</si>
  <si>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</si>
  <si>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</si>
  <si>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</si>
  <si>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</si>
  <si>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</si>
  <si>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</si>
  <si>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</si>
  <si>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</si>
  <si>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</si>
  <si>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</si>
  <si>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</si>
  <si>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</si>
  <si>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</si>
  <si>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</si>
  <si>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</si>
  <si>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</si>
  <si>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</si>
  <si>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</si>
  <si>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</si>
  <si>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</si>
  <si>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</si>
  <si>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</si>
  <si>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</si>
  <si>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</si>
  <si>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</si>
  <si>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</si>
  <si>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</si>
  <si>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</si>
  <si>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</si>
  <si>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</si>
  <si>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</si>
  <si>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</si>
  <si>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</si>
  <si>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</si>
  <si>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</si>
  <si>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</si>
  <si>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</si>
  <si>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</si>
  <si>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</si>
  <si>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</si>
  <si>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</si>
  <si>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</si>
  <si>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</si>
  <si>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</si>
  <si>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</si>
  <si>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</si>
  <si>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</si>
  <si>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</si>
  <si>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</si>
  <si>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</si>
  <si>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</si>
  <si>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</si>
  <si>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</si>
  <si>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</si>
  <si>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</si>
  <si>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</si>
  <si>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</si>
  <si>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</si>
  <si>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</si>
  <si>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</si>
  <si>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</si>
  <si>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</si>
  <si>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</si>
  <si>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</si>
  <si>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</si>
  <si>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</si>
  <si>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</si>
  <si>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</si>
  <si>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</si>
  <si>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</si>
  <si>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</si>
  <si>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</si>
  <si>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</si>
  <si>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</si>
  <si>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</si>
  <si>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</si>
  <si>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</si>
  <si>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</si>
  <si>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</si>
  <si>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</si>
  <si>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</si>
  <si>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</si>
  <si>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</si>
  <si>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</si>
  <si>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</si>
  <si>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</si>
  <si>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</si>
  <si>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</si>
  <si>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</si>
  <si>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</si>
  <si>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</si>
  <si>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</si>
  <si>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</si>
  <si>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</si>
  <si>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</si>
  <si>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</si>
  <si>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</si>
  <si>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</si>
  <si>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</si>
  <si>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</si>
  <si>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</si>
  <si>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</si>
  <si>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</si>
  <si>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</si>
  <si>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</si>
  <si>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</si>
  <si>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</si>
  <si>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</si>
  <si>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</si>
  <si>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</si>
  <si>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</si>
  <si>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</si>
  <si>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</si>
  <si>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</si>
  <si>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</si>
  <si>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</si>
  <si>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</si>
  <si>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</si>
  <si>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</si>
  <si>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</si>
  <si>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</si>
  <si>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</si>
  <si>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</si>
  <si>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</si>
  <si>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</si>
  <si>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</si>
  <si>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</si>
  <si>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</si>
  <si>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</si>
  <si>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</si>
  <si>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</si>
  <si>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</si>
  <si>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</si>
  <si>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</si>
  <si>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</si>
  <si>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</si>
  <si>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</si>
  <si>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</si>
  <si>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</si>
  <si>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</si>
  <si>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</si>
  <si>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</si>
  <si>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</si>
  <si>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</si>
  <si>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</si>
  <si>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</si>
  <si>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</si>
  <si>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</si>
  <si>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</si>
  <si>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</si>
  <si>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</si>
  <si>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</si>
  <si>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</si>
  <si>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</si>
  <si>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</si>
  <si>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</si>
  <si>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</si>
  <si>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</si>
  <si>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</si>
  <si>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</si>
  <si>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</si>
  <si>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</si>
  <si>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</si>
  <si>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</si>
  <si>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</si>
  <si>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</si>
  <si>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</si>
  <si>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</si>
  <si>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</si>
  <si>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</si>
  <si>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</si>
  <si>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</si>
  <si>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</si>
  <si>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</si>
  <si>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</si>
  <si>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</si>
  <si>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</si>
  <si>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</si>
  <si>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</si>
  <si>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</si>
  <si>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</si>
  <si>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</si>
  <si>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</si>
  <si>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</si>
  <si>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</si>
  <si>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</si>
  <si>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</si>
  <si>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</si>
  <si>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</si>
  <si>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</si>
  <si>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</si>
  <si>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</si>
  <si>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</si>
  <si>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</si>
  <si>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</si>
  <si>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</si>
  <si>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</si>
  <si>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</si>
  <si>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</si>
  <si>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</si>
  <si>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</si>
  <si>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</si>
  <si>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</si>
  <si>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</si>
  <si>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</si>
  <si>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</si>
  <si>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</si>
  <si>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</si>
  <si>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</si>
  <si>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</si>
  <si>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</si>
  <si>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</si>
  <si>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</si>
  <si>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</si>
  <si>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</si>
  <si>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</si>
  <si>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</si>
  <si>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</si>
  <si>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</si>
  <si>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</si>
  <si>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</si>
  <si>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</si>
  <si>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</si>
  <si>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</si>
  <si>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</si>
  <si>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</si>
  <si>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</si>
  <si>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</si>
  <si>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</si>
  <si>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</si>
  <si>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</si>
  <si>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</si>
  <si>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</si>
  <si>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</si>
  <si>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</si>
  <si>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</si>
  <si>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</si>
  <si>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</si>
  <si>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</si>
  <si>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</si>
  <si>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</si>
  <si>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</si>
  <si>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</si>
  <si>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</si>
  <si>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</si>
  <si>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</si>
  <si>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</si>
  <si>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</si>
  <si>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</si>
  <si>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</si>
  <si>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</si>
  <si>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</si>
  <si>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</si>
  <si>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</si>
  <si>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</si>
  <si>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</si>
  <si>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</si>
  <si>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</si>
  <si>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</si>
  <si>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</si>
  <si>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</si>
  <si>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</si>
  <si>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</si>
  <si>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</si>
  <si>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</si>
  <si>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</si>
  <si>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</si>
  <si>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</si>
  <si>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</si>
  <si>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</si>
  <si>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</si>
  <si>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</si>
  <si>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</si>
  <si>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</si>
  <si>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</si>
  <si>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</si>
  <si>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</si>
  <si>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</si>
  <si>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</si>
  <si>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</si>
  <si>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</si>
  <si>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</si>
  <si>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</si>
  <si>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</si>
  <si>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</si>
  <si>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</si>
  <si>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</si>
  <si>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</si>
  <si>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</si>
  <si>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</si>
  <si>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</si>
  <si>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</si>
  <si>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</si>
  <si>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</si>
  <si>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</si>
  <si>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</si>
  <si>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</si>
  <si>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</si>
  <si>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</si>
  <si>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</si>
  <si>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</si>
  <si>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</si>
  <si>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</si>
  <si>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</si>
  <si>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</si>
  <si>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</si>
  <si>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</si>
  <si>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</si>
  <si>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</si>
  <si>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</si>
  <si>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</si>
  <si>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</si>
  <si>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</si>
  <si>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</si>
  <si>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</si>
  <si>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</si>
  <si>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</si>
  <si>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</si>
  <si>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</si>
  <si>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</si>
  <si>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</si>
  <si>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</si>
  <si>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</si>
  <si>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</si>
  <si>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</si>
  <si>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</si>
  <si>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</si>
  <si>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</si>
  <si>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</si>
  <si>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</si>
  <si>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</si>
  <si>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</si>
  <si>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</si>
  <si>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</si>
  <si>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</si>
  <si>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</si>
  <si>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</si>
  <si>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</si>
  <si>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</si>
  <si>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</si>
  <si>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</si>
  <si>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</si>
  <si>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</si>
  <si>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</si>
  <si>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</si>
  <si>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</si>
  <si>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</si>
  <si>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</si>
  <si>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</si>
  <si>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</si>
  <si>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</si>
  <si>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</si>
  <si>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</si>
  <si>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</si>
  <si>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</si>
  <si>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</si>
  <si>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</si>
  <si>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</si>
  <si>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</si>
  <si>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</si>
  <si>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</si>
  <si>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</si>
  <si>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</si>
  <si>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</si>
  <si>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</si>
  <si>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</si>
  <si>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</si>
  <si>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</si>
  <si>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</si>
  <si>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</si>
  <si>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</si>
  <si>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</si>
  <si>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</si>
  <si>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</si>
  <si>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</si>
  <si>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</si>
  <si>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</si>
  <si>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</si>
  <si>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</si>
  <si>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</si>
  <si>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</si>
  <si>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</si>
  <si>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</si>
  <si>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</si>
  <si>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</si>
  <si>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</si>
  <si>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</si>
  <si>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</si>
  <si>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</si>
  <si>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</si>
  <si>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</si>
  <si>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</si>
  <si>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</si>
  <si>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</si>
  <si>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</si>
  <si>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</si>
  <si>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</si>
  <si>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</si>
  <si>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</si>
  <si>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</si>
  <si>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</si>
  <si>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</si>
  <si>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</si>
  <si>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</si>
  <si>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</si>
  <si>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</si>
  <si>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</si>
  <si>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</si>
  <si>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</si>
  <si>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</si>
  <si>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</si>
  <si>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</si>
  <si>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</si>
  <si>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</si>
  <si>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</si>
  <si>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</si>
  <si>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</si>
  <si>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</si>
  <si>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</si>
  <si>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</si>
  <si>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</si>
  <si>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</si>
  <si>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</si>
  <si>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</si>
  <si>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</si>
  <si>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</si>
  <si>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</si>
  <si>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</si>
  <si>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</si>
  <si>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</si>
  <si>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</si>
  <si>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</si>
  <si>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</si>
  <si>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</si>
  <si>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</si>
  <si>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</si>
  <si>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</si>
  <si>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</si>
  <si>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</si>
  <si>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</si>
  <si>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</si>
  <si>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</si>
  <si>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</si>
  <si>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</si>
  <si>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</si>
  <si>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</si>
  <si>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</si>
  <si>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</si>
  <si>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</si>
  <si>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</si>
  <si>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</si>
  <si>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</si>
  <si>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</si>
  <si>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</si>
  <si>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</si>
  <si>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</si>
  <si>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</si>
  <si>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</si>
  <si>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</si>
  <si>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</si>
  <si>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</si>
  <si>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</si>
  <si>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</si>
  <si>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</si>
  <si>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</si>
  <si>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</si>
  <si>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</si>
  <si>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</si>
  <si>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</si>
  <si>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</si>
  <si>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</si>
  <si>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</si>
  <si>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</si>
  <si>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</si>
  <si>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</si>
  <si>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</si>
  <si>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</si>
  <si>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</si>
  <si>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</si>
  <si>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</si>
  <si>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</si>
  <si>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</si>
  <si>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</si>
  <si>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</si>
  <si>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</si>
  <si>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</si>
  <si>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</si>
  <si>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</si>
  <si>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</si>
  <si>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</si>
  <si>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</si>
  <si>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</si>
  <si>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</si>
  <si>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</si>
  <si>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</si>
  <si>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</si>
  <si>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</si>
  <si>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</si>
  <si>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</si>
  <si>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</si>
  <si>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</si>
  <si>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</si>
  <si>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</si>
  <si>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</si>
  <si>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</si>
  <si>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</si>
  <si>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</si>
  <si>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</si>
  <si>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</si>
  <si>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</si>
  <si>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</si>
  <si>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</si>
  <si>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</si>
  <si>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</si>
  <si>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</si>
  <si>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</si>
  <si>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</si>
  <si>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</si>
  <si>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</si>
  <si>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</si>
  <si>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</si>
  <si>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</si>
  <si>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</si>
  <si>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</si>
  <si>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</si>
  <si>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</si>
  <si>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</si>
  <si>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</si>
  <si>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</si>
  <si>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</si>
  <si>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</si>
  <si>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</si>
  <si>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</si>
  <si>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</si>
  <si>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</si>
  <si>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</si>
  <si>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</si>
  <si>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</si>
  <si>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</si>
  <si>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</si>
  <si>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</si>
  <si>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</si>
  <si>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</si>
  <si>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</si>
  <si>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</si>
  <si>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</si>
  <si>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</si>
  <si>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</si>
  <si>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</si>
  <si>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</si>
  <si>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</si>
  <si>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</si>
  <si>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</si>
  <si>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</si>
  <si>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</si>
  <si>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</si>
  <si>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</si>
  <si>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</si>
  <si>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</si>
  <si>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</si>
  <si>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</si>
  <si>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</si>
  <si>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</si>
  <si>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</si>
  <si>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</si>
  <si>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</si>
  <si>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</si>
  <si>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</si>
  <si>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</si>
  <si>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</si>
  <si>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</si>
  <si>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</si>
  <si>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</si>
  <si>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</si>
  <si>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</si>
  <si>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</si>
  <si>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</si>
  <si>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</si>
  <si>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</si>
  <si>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</si>
  <si>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</si>
  <si>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</si>
  <si>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</si>
  <si>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</si>
  <si>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</si>
  <si>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</si>
  <si>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</si>
  <si>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</si>
  <si>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</si>
  <si>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</si>
  <si>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</si>
  <si>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</si>
  <si>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</si>
  <si>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</si>
  <si>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</si>
  <si>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</si>
  <si>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</si>
  <si>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</si>
  <si>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</si>
  <si>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</si>
  <si>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</si>
  <si>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</si>
  <si>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</si>
  <si>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</si>
  <si>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</si>
  <si>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</si>
  <si>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</si>
  <si>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</si>
  <si>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</si>
  <si>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</si>
  <si>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</si>
  <si>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</si>
  <si>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</si>
  <si>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</si>
  <si>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</si>
  <si>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</si>
  <si>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</si>
  <si>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</si>
  <si>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</si>
  <si>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</si>
  <si>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</si>
  <si>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</si>
  <si>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</si>
  <si>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</si>
  <si>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</si>
  <si>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</si>
  <si>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</si>
  <si>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</si>
  <si>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</si>
  <si>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</si>
  <si>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</si>
  <si>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</si>
  <si>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</si>
  <si>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</si>
  <si>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</si>
  <si>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</si>
  <si>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</si>
  <si>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</si>
  <si>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</si>
  <si>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</si>
  <si>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</si>
  <si>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</si>
  <si>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</si>
  <si>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</si>
  <si>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</si>
  <si>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</si>
  <si>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</si>
  <si>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</si>
  <si>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</si>
  <si>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</si>
  <si>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</si>
  <si>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</si>
  <si>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</si>
  <si>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</si>
  <si>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</si>
  <si>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</si>
  <si>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</si>
  <si>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</si>
  <si>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</si>
  <si>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</si>
  <si>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</si>
  <si>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</si>
  <si>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</si>
  <si>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</si>
  <si>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</si>
  <si>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</si>
  <si>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</si>
  <si>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</si>
  <si>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</si>
  <si>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</si>
  <si>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</si>
  <si>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</si>
  <si>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</si>
  <si>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</si>
  <si>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</si>
  <si>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</si>
  <si>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</si>
  <si>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</si>
  <si>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</si>
  <si>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</si>
  <si>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</si>
  <si>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</si>
  <si>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</si>
  <si>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</si>
  <si>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</si>
  <si>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</si>
  <si>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</si>
  <si>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</si>
  <si>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</si>
  <si>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</si>
  <si>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</si>
  <si>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</si>
  <si>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</si>
  <si>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</si>
  <si>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</si>
  <si>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</si>
  <si>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</si>
  <si>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</si>
  <si>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</si>
  <si>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</si>
  <si>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</si>
  <si>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</si>
  <si>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</si>
  <si>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</si>
  <si>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</si>
  <si>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</si>
  <si>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</si>
  <si>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</si>
  <si>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</si>
  <si>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</si>
  <si>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</si>
  <si>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</si>
  <si>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</si>
  <si>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</si>
  <si>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</si>
  <si>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</si>
  <si>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</si>
  <si>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</si>
  <si>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</si>
  <si>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</si>
  <si>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</si>
  <si>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</si>
  <si>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</si>
  <si>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</si>
  <si>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</si>
  <si>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</si>
  <si>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</si>
  <si>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</si>
  <si>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</si>
  <si>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</si>
  <si>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</si>
  <si>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</si>
  <si>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</si>
  <si>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</si>
  <si>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</si>
  <si>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</si>
  <si>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</si>
  <si>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</si>
  <si>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</si>
  <si>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</si>
  <si>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</si>
  <si>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</si>
  <si>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</si>
  <si>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</si>
  <si>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</si>
  <si>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</si>
  <si>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</si>
  <si>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</si>
  <si>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</si>
  <si>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</si>
  <si>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</si>
  <si>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</si>
  <si>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</si>
  <si>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</si>
  <si>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</si>
  <si>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</si>
  <si>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</si>
  <si>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</si>
  <si>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</si>
  <si>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</si>
  <si>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</si>
  <si>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</si>
  <si>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</si>
  <si>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</si>
  <si>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</si>
  <si>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</si>
  <si>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</si>
  <si>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</si>
  <si>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</si>
  <si>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</si>
  <si>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</si>
  <si>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</si>
  <si>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</si>
  <si>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</si>
  <si>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</si>
  <si>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</si>
  <si>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</si>
  <si>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</si>
  <si>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</si>
  <si>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</si>
  <si>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</si>
  <si>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</si>
  <si>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</si>
  <si>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</si>
  <si>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</si>
  <si>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</si>
  <si>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</si>
  <si>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</si>
  <si>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</si>
  <si>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</si>
  <si>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</si>
  <si>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</si>
  <si>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</si>
  <si>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</si>
  <si>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</si>
  <si>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</si>
  <si>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</si>
  <si>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</si>
  <si>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</si>
  <si>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</si>
  <si>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</si>
  <si>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</si>
  <si>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</si>
  <si>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</si>
  <si>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</si>
  <si>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</si>
  <si>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</si>
  <si>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</si>
  <si>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</si>
  <si>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</si>
  <si>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</si>
  <si>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</si>
  <si>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</si>
  <si>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</si>
  <si>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</si>
  <si>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</si>
  <si>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</si>
  <si>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</si>
  <si>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</si>
  <si>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</si>
  <si>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</si>
  <si>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</si>
  <si>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</si>
  <si>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</si>
  <si>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</si>
  <si>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</si>
  <si>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</si>
  <si>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</si>
  <si>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</si>
  <si>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</si>
  <si>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</si>
  <si>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</si>
  <si>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</si>
  <si>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</si>
  <si>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</si>
  <si>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</si>
  <si>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</si>
  <si>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</si>
  <si>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</si>
  <si>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</si>
  <si>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</si>
  <si>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</si>
  <si>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</si>
  <si>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</si>
  <si>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</si>
  <si>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</si>
  <si>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</si>
  <si>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</si>
  <si>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</si>
  <si>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</si>
  <si>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</si>
  <si>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</si>
  <si>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</si>
  <si>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</si>
  <si>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</si>
  <si>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</si>
  <si>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</si>
  <si>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</si>
  <si>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</si>
  <si>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</si>
  <si>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</si>
  <si>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</si>
  <si>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</si>
  <si>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</si>
  <si>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</si>
  <si>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</si>
  <si>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</si>
  <si>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</si>
  <si>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</si>
  <si>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</si>
  <si>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</si>
  <si>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</si>
  <si>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</si>
  <si>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</si>
  <si>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</si>
  <si>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</si>
  <si>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</si>
  <si>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</si>
  <si>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</si>
  <si>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</si>
  <si>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</si>
  <si>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</si>
  <si>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</si>
  <si>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</si>
  <si>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</si>
  <si>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</si>
  <si>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</si>
  <si>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</si>
  <si>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</si>
  <si>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</si>
  <si>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</si>
  <si>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</si>
  <si>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</si>
  <si>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</si>
  <si>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</si>
  <si>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</si>
  <si>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</si>
  <si>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</si>
  <si>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</si>
  <si>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</si>
  <si>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</si>
  <si>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</si>
  <si>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</si>
  <si>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</si>
  <si>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</si>
  <si>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</si>
  <si>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</si>
  <si>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</si>
  <si>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</si>
  <si>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</si>
  <si>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</si>
  <si>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</si>
  <si>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</si>
  <si>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</si>
  <si>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</si>
  <si>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</si>
  <si>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</si>
  <si>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</si>
  <si>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</si>
  <si>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</si>
  <si>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</si>
  <si>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</si>
  <si>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</si>
  <si>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</si>
  <si>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</si>
  <si>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</si>
  <si>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</si>
  <si>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</si>
  <si>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</si>
  <si>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</si>
  <si>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</si>
  <si>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</si>
  <si>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</si>
  <si>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</si>
  <si>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</si>
  <si>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</si>
  <si>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</si>
  <si>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</si>
  <si>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</si>
  <si>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</si>
  <si>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</si>
  <si>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</si>
  <si>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</si>
  <si>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</si>
  <si>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</si>
  <si>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</si>
  <si>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</si>
  <si>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</si>
  <si>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</si>
  <si>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</si>
  <si>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</si>
  <si>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</si>
  <si>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</si>
  <si>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</si>
  <si>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</si>
  <si>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</si>
  <si>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</si>
  <si>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</si>
  <si>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</si>
  <si>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</si>
  <si>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</si>
  <si>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</si>
  <si>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</si>
  <si>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</si>
  <si>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</si>
  <si>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</si>
  <si>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</si>
  <si>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</si>
  <si>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</si>
  <si>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</si>
  <si>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</si>
  <si>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</si>
  <si>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</si>
  <si>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</si>
  <si>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</si>
  <si>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</si>
  <si>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</si>
  <si>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</si>
  <si>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</si>
  <si>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</si>
  <si>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</si>
  <si>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</si>
  <si>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</si>
  <si>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</si>
  <si>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</si>
  <si>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</si>
  <si>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</si>
  <si>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</si>
  <si>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</si>
  <si>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</si>
  <si>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</si>
  <si>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</si>
  <si>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</si>
  <si>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</si>
  <si>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</si>
  <si>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</si>
  <si>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</si>
  <si>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</si>
  <si>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</si>
  <si>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</si>
  <si>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</si>
  <si>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</si>
  <si>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</si>
  <si>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</si>
  <si>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</si>
  <si>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</si>
  <si>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</si>
  <si>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</si>
  <si>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</si>
  <si>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</si>
  <si>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</si>
  <si>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</si>
  <si>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</si>
  <si>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</si>
  <si>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</si>
  <si>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</si>
  <si>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</si>
  <si>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</si>
  <si>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</si>
  <si>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</si>
  <si>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</si>
  <si>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</si>
  <si>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</si>
  <si>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</si>
  <si>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</si>
  <si>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</si>
  <si>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</si>
  <si>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</si>
  <si>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</si>
  <si>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</si>
  <si>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</si>
  <si>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</si>
  <si>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</si>
  <si>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</si>
  <si>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</si>
  <si>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</si>
  <si>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</si>
  <si>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</si>
  <si>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</si>
  <si>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</si>
  <si>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</si>
  <si>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</si>
  <si>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</si>
  <si>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</si>
  <si>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</si>
  <si>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</si>
  <si>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</si>
  <si>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</si>
  <si>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</si>
  <si>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</si>
  <si>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</si>
  <si>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</si>
  <si>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</si>
  <si>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</si>
  <si>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</si>
  <si>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</si>
  <si>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</si>
  <si>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</si>
  <si>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</si>
  <si>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</si>
  <si>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</si>
  <si>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</si>
  <si>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</si>
  <si>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</si>
  <si>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</si>
  <si>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</si>
  <si>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</si>
  <si>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</si>
  <si>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</si>
  <si>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</si>
  <si>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</si>
  <si>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</si>
  <si>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</si>
  <si>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</si>
  <si>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</si>
  <si>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</si>
  <si>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</si>
  <si>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</si>
  <si>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</si>
  <si>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</si>
  <si>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</si>
  <si>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</si>
  <si>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</si>
  <si>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</si>
  <si>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</si>
  <si>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</si>
  <si>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</si>
  <si>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</si>
  <si>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</si>
  <si>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</si>
  <si>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</si>
  <si>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</si>
  <si>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</si>
  <si>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</si>
  <si>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</si>
  <si>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</si>
  <si>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</si>
  <si>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</si>
  <si>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</si>
  <si>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</si>
  <si>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</si>
  <si>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</si>
  <si>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</si>
  <si>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</si>
  <si>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</si>
  <si>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</si>
  <si>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</si>
  <si>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</si>
  <si>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</si>
  <si>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</si>
  <si>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</si>
  <si>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</si>
  <si>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</si>
  <si>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</si>
  <si>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</si>
  <si>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</si>
  <si>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</si>
  <si>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</si>
  <si>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</si>
  <si>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</si>
  <si>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</si>
  <si>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</si>
  <si>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</si>
  <si>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</si>
  <si>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</si>
  <si>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</si>
  <si>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</si>
  <si>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</si>
  <si>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</si>
  <si>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</si>
  <si>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</si>
  <si>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</si>
  <si>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</si>
  <si>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</si>
  <si>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</si>
  <si>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</si>
  <si>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</si>
  <si>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</si>
  <si>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</si>
  <si>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</si>
  <si>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</si>
  <si>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</si>
  <si>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</si>
  <si>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</si>
  <si>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</si>
  <si>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</si>
  <si>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</si>
  <si>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</si>
  <si>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</si>
  <si>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</si>
  <si>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</si>
  <si>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</si>
  <si>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</si>
  <si>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</si>
  <si>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</si>
  <si>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</si>
  <si>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</si>
  <si>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</si>
  <si>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</si>
  <si>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</si>
  <si>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</si>
  <si>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</si>
  <si>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</si>
  <si>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</si>
  <si>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</si>
  <si>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</si>
  <si>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</si>
  <si>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</si>
  <si>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</si>
  <si>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</si>
  <si>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</si>
  <si>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</si>
  <si>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</si>
  <si>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</si>
  <si>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</si>
  <si>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</si>
  <si>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</si>
  <si>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</si>
  <si>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</si>
  <si>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</si>
  <si>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</si>
  <si>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</si>
  <si>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</si>
  <si>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</si>
  <si>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</si>
  <si>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</si>
  <si>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</si>
  <si>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</si>
  <si>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</si>
  <si>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</si>
  <si>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</si>
  <si>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</si>
  <si>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</si>
  <si>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</si>
  <si>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</si>
  <si>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</si>
  <si>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</si>
  <si>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</si>
  <si>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</si>
  <si>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</si>
  <si>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</si>
  <si>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</si>
  <si>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</si>
  <si>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</si>
  <si>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</si>
  <si>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</si>
  <si>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</si>
  <si>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</si>
  <si>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</si>
  <si>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</si>
  <si>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</si>
  <si>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</si>
  <si>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</si>
  <si>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</si>
  <si>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</si>
  <si>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</si>
  <si>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</si>
  <si>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</si>
  <si>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</si>
  <si>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</si>
  <si>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</si>
  <si>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</si>
  <si>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</si>
  <si>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</si>
  <si>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</si>
  <si>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</si>
  <si>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</si>
  <si>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</si>
  <si>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</si>
  <si>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</si>
  <si>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</si>
  <si>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</si>
  <si>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</si>
  <si>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</si>
  <si>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</si>
  <si>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</si>
  <si>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</si>
  <si>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</si>
  <si>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</si>
  <si>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</si>
  <si>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</si>
  <si>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</si>
  <si>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</si>
  <si>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</si>
  <si>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</si>
  <si>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</si>
  <si>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</si>
  <si>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</si>
  <si>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</si>
  <si>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</si>
  <si>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</si>
  <si>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</si>
  <si>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</si>
  <si>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</si>
  <si>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</si>
  <si>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</si>
  <si>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</si>
  <si>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</si>
  <si>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</si>
  <si>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</si>
  <si>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</si>
  <si>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</si>
  <si>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</si>
  <si>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</si>
  <si>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</si>
  <si>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</si>
  <si>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</si>
  <si>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</si>
  <si>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</si>
  <si>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</si>
  <si>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</si>
  <si>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</si>
  <si>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</si>
  <si>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</si>
  <si>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</si>
  <si>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</si>
  <si>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</si>
  <si>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</si>
  <si>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</si>
  <si>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</si>
  <si>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</si>
  <si>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</si>
  <si>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</si>
  <si>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</si>
  <si>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</si>
  <si>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</si>
  <si>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</si>
  <si>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</si>
  <si>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</si>
  <si>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</si>
  <si>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</si>
  <si>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</si>
  <si>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</si>
  <si>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</si>
  <si>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</si>
  <si>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</si>
  <si>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</si>
  <si>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</si>
  <si>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</si>
  <si>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</si>
  <si>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</si>
  <si>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</si>
  <si>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</si>
  <si>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</si>
  <si>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</si>
  <si>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</si>
  <si>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</si>
  <si>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</si>
  <si>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</si>
  <si>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</si>
  <si>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</si>
  <si>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</si>
  <si>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</si>
  <si>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</si>
  <si>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</si>
  <si>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</si>
  <si>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</si>
  <si>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</si>
  <si>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</si>
  <si>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</si>
  <si>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</si>
  <si>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</si>
  <si>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</si>
  <si>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</si>
  <si>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</si>
  <si>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</si>
  <si>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</si>
  <si>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</si>
  <si>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</si>
  <si>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</si>
  <si>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</si>
  <si>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</si>
  <si>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</si>
  <si>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</si>
  <si>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</si>
  <si>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</si>
  <si>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</si>
  <si>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</si>
  <si>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</si>
  <si>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</si>
  <si>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</si>
  <si>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</si>
  <si>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</si>
  <si>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</si>
  <si>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</si>
  <si>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</si>
  <si>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</si>
  <si>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</si>
  <si>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</si>
  <si>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</si>
  <si>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</si>
  <si>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</si>
  <si>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</si>
  <si>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</si>
  <si>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</si>
  <si>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</si>
  <si>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</si>
  <si>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</si>
  <si>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</si>
  <si>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</si>
  <si>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</si>
  <si>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</si>
  <si>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</si>
  <si>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</si>
  <si>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</si>
  <si>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</si>
  <si>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</si>
  <si>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</si>
  <si>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</si>
  <si>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</si>
  <si>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</si>
  <si>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</si>
  <si>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</si>
  <si>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</si>
  <si>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</si>
  <si>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</si>
  <si>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</si>
  <si>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</si>
  <si>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</si>
  <si>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</si>
  <si>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</si>
  <si>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</si>
  <si>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</si>
  <si>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</si>
  <si>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</si>
  <si>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</si>
  <si>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</si>
  <si>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</si>
  <si>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</si>
  <si>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</si>
  <si>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</si>
  <si>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</si>
  <si>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</si>
  <si>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</si>
  <si>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</si>
  <si>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</si>
  <si>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</si>
  <si>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</si>
  <si>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</si>
  <si>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</si>
  <si>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</si>
  <si>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</si>
  <si>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</si>
  <si>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</si>
  <si>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</si>
  <si>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</si>
  <si>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</si>
  <si>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</si>
  <si>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</si>
  <si>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</si>
  <si>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</si>
  <si>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</si>
  <si>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</si>
  <si>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</si>
  <si>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</si>
  <si>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</si>
  <si>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</si>
  <si>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</si>
  <si>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</si>
  <si>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</si>
  <si>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</si>
  <si>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</si>
  <si>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</si>
  <si>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</si>
  <si>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</si>
  <si>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</si>
  <si>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</si>
  <si>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</si>
  <si>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</si>
  <si>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</si>
  <si>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</si>
  <si>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</si>
  <si>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</si>
  <si>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</si>
  <si>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</si>
  <si>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</si>
  <si>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</si>
  <si>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</si>
  <si>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</si>
  <si>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</si>
  <si>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</si>
  <si>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</si>
  <si>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</si>
  <si>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</si>
  <si>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</si>
  <si>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</si>
  <si>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</si>
  <si>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</si>
  <si>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</si>
  <si>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</si>
  <si>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</si>
  <si>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</si>
  <si>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</si>
  <si>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</si>
  <si>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</si>
  <si>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</si>
  <si>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</si>
  <si>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</si>
  <si>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</si>
  <si>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</si>
  <si>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</si>
  <si>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</si>
  <si>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</si>
  <si>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</si>
  <si>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</si>
  <si>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</si>
  <si>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</si>
  <si>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</si>
  <si>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</si>
  <si>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</si>
  <si>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</si>
  <si>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</si>
  <si>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</si>
  <si>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</si>
  <si>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</si>
  <si>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</si>
  <si>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</si>
  <si>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</si>
  <si>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</si>
  <si>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</si>
  <si>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</si>
  <si>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</si>
  <si>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</si>
  <si>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</si>
  <si>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</si>
  <si>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</si>
  <si>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</si>
  <si>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</si>
  <si>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</si>
  <si>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</si>
  <si>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</si>
  <si>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</si>
  <si>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</si>
  <si>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</si>
  <si>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</si>
  <si>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</si>
  <si>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</si>
  <si>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</si>
  <si>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</si>
  <si>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</si>
  <si>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</si>
  <si>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</si>
  <si>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</si>
  <si>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</si>
  <si>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</si>
  <si>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</si>
  <si>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</si>
  <si>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</si>
  <si>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</si>
  <si>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</si>
  <si>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</si>
  <si>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</si>
  <si>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</si>
  <si>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</si>
  <si>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</si>
  <si>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</si>
  <si>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</si>
  <si>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</si>
  <si>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</si>
  <si>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</si>
  <si>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</si>
  <si>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</si>
  <si>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</si>
  <si>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</si>
  <si>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</si>
  <si>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</si>
  <si>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</si>
  <si>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</si>
  <si>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</si>
  <si>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</si>
  <si>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</si>
  <si>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</si>
  <si>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</si>
  <si>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</si>
  <si>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</si>
  <si>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</si>
  <si>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</si>
  <si>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</si>
  <si>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</si>
  <si>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</si>
  <si>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</si>
  <si>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</si>
  <si>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</si>
  <si>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</si>
  <si>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</si>
  <si>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</si>
  <si>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</si>
  <si>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</si>
  <si>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</si>
  <si>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</si>
  <si>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</si>
  <si>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</si>
  <si>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</si>
  <si>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</si>
  <si>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</si>
  <si>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</si>
  <si>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</si>
  <si>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</si>
  <si>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</si>
  <si>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</si>
  <si>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</si>
  <si>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</si>
  <si>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</si>
  <si>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</si>
  <si>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</si>
  <si>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</si>
  <si>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</si>
  <si>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</si>
  <si>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</si>
  <si>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</si>
  <si>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</si>
  <si>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</si>
  <si>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</si>
  <si>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</si>
  <si>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</si>
  <si>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</si>
  <si>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</si>
  <si>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</si>
  <si>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</si>
  <si>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</si>
  <si>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</si>
  <si>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</si>
  <si>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</si>
  <si>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</si>
  <si>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</si>
  <si>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</si>
  <si>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</si>
  <si>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</si>
  <si>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</si>
  <si>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</si>
  <si>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</si>
  <si>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</si>
  <si>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</si>
  <si>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</si>
  <si>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</si>
  <si>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</si>
  <si>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</si>
  <si>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</si>
  <si>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</si>
  <si>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</si>
  <si>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</si>
  <si>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</si>
  <si>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</si>
  <si>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</si>
  <si>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</si>
  <si>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</si>
  <si>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</si>
  <si>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</si>
  <si>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</si>
  <si>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</si>
  <si>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</si>
  <si>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</si>
  <si>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</si>
  <si>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</si>
  <si>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</si>
  <si>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</si>
  <si>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</si>
  <si>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</si>
  <si>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</si>
  <si>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</si>
  <si>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</si>
  <si>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</si>
  <si>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</si>
  <si>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</si>
  <si>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</si>
  <si>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</si>
  <si>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</si>
  <si>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</si>
  <si>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</si>
  <si>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</si>
  <si>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</si>
  <si>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</si>
  <si>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</si>
  <si>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</si>
  <si>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</si>
  <si>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</si>
  <si>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</si>
  <si>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</si>
  <si>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</si>
  <si>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</si>
  <si>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</si>
  <si>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</si>
  <si>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</si>
  <si>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</si>
  <si>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</si>
  <si>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</si>
  <si>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</si>
  <si>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</si>
  <si>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</si>
  <si>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</si>
  <si>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</si>
  <si>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</si>
  <si>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</si>
  <si>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</si>
  <si>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</si>
  <si>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</si>
  <si>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</si>
  <si>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</si>
  <si>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</si>
  <si>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</si>
  <si>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</si>
  <si>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</si>
  <si>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</si>
  <si>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</si>
  <si>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</si>
  <si>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</si>
  <si>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</si>
  <si>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</si>
  <si>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</si>
  <si>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</si>
  <si>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</si>
  <si>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</si>
  <si>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</si>
  <si>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</si>
  <si>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</si>
  <si>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</si>
  <si>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</si>
  <si>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</si>
  <si>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</si>
  <si>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</si>
  <si>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</si>
  <si>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</si>
  <si>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</si>
  <si>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</si>
  <si>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</si>
  <si>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</si>
  <si>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</si>
  <si>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</si>
  <si>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</si>
  <si>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</si>
  <si>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</si>
  <si>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</si>
  <si>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</si>
  <si>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</si>
  <si>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</si>
  <si>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</si>
  <si>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</si>
  <si>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</si>
  <si>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</si>
  <si>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</si>
  <si>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</si>
  <si>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</si>
  <si>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</si>
  <si>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</si>
  <si>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</si>
  <si>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</si>
  <si>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</si>
  <si>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</si>
  <si>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</si>
  <si>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</si>
  <si>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</si>
  <si>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</si>
  <si>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</si>
  <si>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</si>
  <si>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</si>
  <si>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</si>
  <si>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</si>
  <si>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</si>
  <si>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</si>
  <si>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</si>
  <si>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</si>
  <si>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</si>
  <si>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</si>
  <si>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</si>
  <si>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</si>
  <si>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</si>
  <si>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</si>
  <si>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</si>
  <si>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</si>
  <si>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</si>
  <si>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</si>
  <si>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</si>
  <si>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</si>
  <si>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</si>
  <si>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</si>
  <si>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</si>
  <si>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</si>
  <si>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</si>
  <si>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</si>
  <si>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</si>
  <si>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</si>
  <si>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</si>
  <si>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</si>
  <si>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</si>
  <si>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</si>
  <si>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</si>
  <si>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</si>
  <si>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</si>
  <si>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</si>
  <si>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</si>
  <si>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</si>
  <si>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</si>
  <si>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</si>
  <si>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</si>
  <si>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</si>
  <si>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</si>
  <si>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</si>
  <si>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</si>
  <si>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</si>
  <si>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</si>
  <si>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</si>
  <si>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</si>
  <si>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</si>
  <si>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</si>
  <si>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</si>
  <si>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</si>
  <si>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</si>
  <si>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</si>
  <si>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</si>
  <si>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</si>
  <si>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</si>
  <si>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</si>
  <si>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</si>
  <si>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</si>
  <si>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</si>
  <si>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</si>
  <si>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</si>
  <si>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</si>
  <si>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</si>
  <si>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</si>
  <si>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</si>
  <si>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</si>
  <si>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</si>
  <si>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</si>
  <si>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</si>
  <si>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</si>
  <si>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</si>
  <si>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</si>
  <si>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</si>
  <si>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</si>
  <si>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</si>
  <si>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</si>
  <si>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</si>
  <si>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</si>
  <si>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</si>
  <si>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</si>
  <si>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</si>
  <si>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</si>
  <si>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</si>
  <si>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</si>
  <si>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</si>
  <si>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</si>
  <si>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</si>
  <si>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</si>
  <si>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</si>
  <si>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</si>
  <si>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</si>
  <si>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</si>
  <si>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</si>
  <si>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</si>
  <si>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</si>
  <si>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</si>
  <si>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</si>
  <si>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</si>
  <si>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</si>
  <si>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</si>
  <si>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</si>
  <si>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</si>
  <si>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</si>
  <si>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</si>
  <si>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</si>
  <si>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</si>
  <si>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</si>
  <si>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</si>
  <si>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</si>
  <si>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</si>
  <si>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</si>
  <si>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</si>
  <si>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</si>
  <si>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</si>
  <si>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</si>
  <si>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</si>
  <si>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</si>
  <si>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</si>
  <si>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</si>
  <si>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</si>
  <si>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</si>
  <si>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</si>
  <si>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</si>
  <si>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</si>
  <si>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</si>
  <si>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</si>
  <si>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</si>
  <si>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</si>
  <si>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</si>
  <si>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</si>
  <si>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</si>
  <si>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</si>
  <si>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</si>
  <si>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</si>
  <si>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</si>
  <si>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</si>
  <si>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</si>
  <si>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</si>
  <si>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</si>
  <si>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</si>
  <si>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</si>
  <si>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</si>
  <si>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</si>
  <si>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</si>
  <si>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</si>
  <si>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</si>
  <si>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</si>
  <si>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</si>
  <si>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</si>
  <si>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</si>
  <si>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</si>
  <si>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</si>
  <si>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</si>
  <si>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</si>
  <si>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</si>
  <si>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</si>
  <si>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</si>
  <si>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</si>
  <si>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</si>
  <si>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</si>
  <si>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</si>
  <si>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</si>
  <si>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</si>
  <si>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</si>
  <si>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</si>
  <si>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</si>
  <si>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</si>
  <si>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</si>
  <si>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</si>
  <si>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</si>
  <si>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</si>
  <si>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</si>
  <si>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</si>
  <si>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</si>
  <si>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</si>
  <si>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</si>
  <si>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</si>
  <si>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</si>
  <si>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</si>
  <si>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</si>
  <si>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</si>
  <si>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</si>
  <si>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</si>
  <si>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</si>
  <si>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</si>
  <si>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</si>
  <si>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</si>
  <si>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</si>
  <si>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</si>
  <si>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</si>
  <si>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</si>
  <si>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</si>
  <si>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</si>
  <si>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</si>
  <si>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Kaiser Aluminum Corporation</t>
  </si>
  <si>
    <t>Cherrie Tsai</t>
  </si>
  <si>
    <t>cherrie.tsai@kaiseraluminum.com</t>
  </si>
  <si>
    <t>629-252-7040</t>
  </si>
  <si>
    <t>We do not purchase cobalt or natural mica</t>
  </si>
  <si>
    <t>www.kaiseraluminum.com</t>
  </si>
  <si>
    <t>We do not purchse cobalt or natural mica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</si>
</sst>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77" fillId="45" borderId="56" xfId="492" applyFill="1" applyBorder="1">
      <protection locked="0"/>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kaiseraluminum.com/" TargetMode="External"/><Relationship Id="rId2" Type="http://schemas.openxmlformats.org/officeDocument/2006/relationships/hyperlink" Target="mailto:cherrie.tsai@kaiseraluminum.com" TargetMode="External"/><Relationship Id="rId1" Type="http://schemas.openxmlformats.org/officeDocument/2006/relationships/hyperlink" Target="mailto:cherrie.tsai@kaiseraluminum.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5">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67F7B23E-F588-429D-9091-28114079745F}"/>
    </customSheetView>
    <customSheetView guid="{C59130F4-2E03-5E48-94CE-6E4A0484DB9E}" showAutoFilter="1">
      <selection activeCell="C1" sqref="C1:D65536"/>
      <pageMargins left="0" right="0" top="0" bottom="0" header="0" footer="0"/>
      <pageSetup orientation="portrait"/>
      <headerFooter alignWithMargins="0"/>
      <autoFilter ref="B1:C1" xr:uid="{7231EECB-5879-48D2-AF92-E6069AD4826D}"/>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E76" sqref="E76"/>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75">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5.75">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71" t="s">
        <v>19</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v>
      </c>
      <c r="C10" s="113"/>
      <c r="D10" s="358">
        <v>2024</v>
      </c>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5.75">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4"/>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4"/>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4"/>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4" t="s">
        <v>19203</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2" t="s">
        <v>19204</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4" t="s">
        <v>19205</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4" t="s">
        <v>19203</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4"/>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2" t="s">
        <v>19204</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4"/>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7">
        <v>45488</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22</v>
      </c>
      <c r="E26" s="335"/>
      <c r="F26" s="9"/>
      <c r="G26" s="329"/>
      <c r="H26" s="330"/>
      <c r="I26" s="330"/>
      <c r="J26" s="331"/>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c r="E32" s="335"/>
      <c r="F32" s="9"/>
      <c r="G32" s="329"/>
      <c r="H32" s="330"/>
      <c r="I32" s="330"/>
      <c r="J32" s="331"/>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4"/>
      <c r="E38" s="335"/>
      <c r="F38" s="41"/>
      <c r="G38" s="329"/>
      <c r="H38" s="330"/>
      <c r="I38" s="330"/>
      <c r="J38" s="331"/>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2"/>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34" t="s">
        <v>25</v>
      </c>
      <c r="E71" s="335"/>
      <c r="F71" s="51"/>
      <c r="G71" s="406" t="s">
        <v>19207</v>
      </c>
      <c r="H71" s="392"/>
      <c r="I71" s="392"/>
      <c r="J71" s="393"/>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t="s">
        <v>22</v>
      </c>
      <c r="E74" s="335"/>
      <c r="F74" s="9"/>
      <c r="G74" s="329" t="s">
        <v>19208</v>
      </c>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4" t="s">
        <v>22</v>
      </c>
      <c r="E75" s="335"/>
      <c r="F75" s="9"/>
      <c r="G75" s="329" t="s">
        <v>19208</v>
      </c>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22</v>
      </c>
      <c r="E79" s="390"/>
      <c r="F79" s="51"/>
      <c r="G79" s="329" t="s">
        <v>19206</v>
      </c>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34" t="s">
        <v>22</v>
      </c>
      <c r="E81" s="335"/>
      <c r="F81" s="51"/>
      <c r="G81" s="329" t="s">
        <v>19206</v>
      </c>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34" t="s">
        <v>22</v>
      </c>
      <c r="E83" s="335"/>
      <c r="F83" s="51"/>
      <c r="G83" s="329" t="s">
        <v>19206</v>
      </c>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5.75"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3CA797E3-C706-4884-9F0A-F9CDF9A69A9F}"/>
    <hyperlink ref="D20" r:id="rId2" xr:uid="{2575A37F-632E-4185-B354-C31DAB4D30F3}"/>
    <hyperlink ref="G71" r:id="rId3" xr:uid="{3F2C18A3-A42B-4C37-A2D2-8540E40357DE}"/>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4" t="s">
        <v>42</v>
      </c>
      <c r="K2" s="395"/>
      <c r="L2" s="395"/>
      <c r="M2" s="395"/>
      <c r="N2" s="395"/>
      <c r="O2" s="395"/>
      <c r="P2" s="163"/>
      <c r="Q2" s="164"/>
      <c r="R2" s="165"/>
      <c r="S2" s="165"/>
      <c r="T2" s="165"/>
      <c r="AH2" s="131" t="s">
        <v>25</v>
      </c>
    </row>
    <row r="3" spans="1:34" s="17" customFormat="1" ht="249.6" customHeight="1">
      <c r="A3" s="204"/>
      <c r="B3" s="396"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6"/>
      <c r="D3" s="396"/>
      <c r="E3" s="396"/>
      <c r="F3" s="166"/>
      <c r="G3" s="397" t="str">
        <f ca="1">OFFSET(L!$C$1,MATCH("General"&amp;"Cpy",L!$A:$A,0)-1,SL,,)</f>
        <v>© 2024 Responsible Minerals Initiative. All rights reserved.</v>
      </c>
      <c r="H3" s="397"/>
      <c r="I3" s="398"/>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9" t="str">
        <f ca="1">OFFSET(L!$C$1,MATCH("Checker"&amp;ADDRESS(ROW(),COLUMN(),4),L!$A:$A,0)-1,SL,,)</f>
        <v>To ensure all required fields have been populated before submitting to your customers review form for any line items highlighted in red</v>
      </c>
      <c r="B1" s="399"/>
      <c r="C1" s="399"/>
      <c r="D1" s="109" t="str">
        <f ca="1">OFFSET(L!$C$1,MATCH("Checker"&amp;ADDRESS(ROW(),COLUMN(),4),L!$A:$A,0)-1,SL,,)</f>
        <v>Required fields remaining to be completed</v>
      </c>
      <c r="E1" s="17" t="s">
        <v>18</v>
      </c>
    </row>
    <row r="2" spans="1:10" ht="15.7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Kaiser Aluminum Corporation</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2024</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Cherrie Tsai</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cherrie.tsai@kaiseraluminum.com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629-252-7040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Cherrie Tsai</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cherrie.tsai@kaiseraluminum.com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45488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www.kaiseraluminum.com</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No</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No</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No</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No</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1" t="str">
        <f ca="1">OFFSET(L!$C$1,MATCH("Product List"&amp;ADDRESS(ROW(),COLUMN(),4),L!$A:$A,0)-1,SL,,)</f>
        <v>Completion required only if reporting level "Product (or List of Products)" selected on the 'Declaration' worksheet.</v>
      </c>
      <c r="B1" s="402"/>
      <c r="C1" s="402"/>
      <c r="D1" s="402"/>
      <c r="E1" s="108"/>
    </row>
    <row r="2" spans="1:35">
      <c r="A2" s="20"/>
      <c r="B2" s="110"/>
      <c r="C2" s="110"/>
      <c r="D2"/>
      <c r="E2" s="21"/>
    </row>
    <row r="3" spans="1:35">
      <c r="A3" s="20"/>
      <c r="B3" s="110"/>
      <c r="C3" s="110"/>
      <c r="D3" s="110"/>
      <c r="E3" s="21"/>
    </row>
    <row r="4" spans="1:35" ht="15.75" customHeight="1">
      <c r="A4" s="20"/>
      <c r="B4" s="400" t="s">
        <v>50</v>
      </c>
      <c r="C4" s="400"/>
      <c r="D4" s="400"/>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3" t="str">
        <f ca="1">OFFSET(L!$C$1,MATCH("General"&amp;"Cpy",L!$A:$A,0)-1,SL,,)</f>
        <v>© 2024 Responsible Minerals Initiative. All rights reserved.</v>
      </c>
      <c r="C1001" s="403"/>
      <c r="D1001" s="403"/>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4"/>
      <c r="C1" s="404"/>
      <c r="D1" s="404"/>
      <c r="E1" s="404"/>
      <c r="F1" s="404"/>
      <c r="G1" s="404"/>
    </row>
    <row r="2" spans="1:13">
      <c r="A2" s="405"/>
      <c r="B2" s="405"/>
      <c r="C2" s="405"/>
      <c r="D2" s="405"/>
      <c r="E2" s="405"/>
      <c r="F2" s="405"/>
      <c r="G2" s="405"/>
      <c r="H2" s="405"/>
      <c r="I2" s="405"/>
    </row>
    <row r="3" spans="1:13">
      <c r="A3" s="405"/>
      <c r="B3" s="405"/>
      <c r="C3" s="405"/>
      <c r="D3" s="405"/>
      <c r="E3" s="405"/>
      <c r="F3" s="405"/>
      <c r="G3" s="405"/>
      <c r="H3" s="405"/>
      <c r="I3" s="405"/>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3D352378-AD3B-49B5-A1D1-87243B97E354}"/>
    </customSheetView>
    <customSheetView guid="{C59130F4-2E03-5E48-94CE-6E4A0484DB9E}" showAutoFilter="1">
      <selection activeCell="E4" sqref="E4"/>
      <pageMargins left="0" right="0" top="0" bottom="0" header="0" footer="0"/>
      <pageSetup paperSize="9" orientation="portrait"/>
      <headerFooter alignWithMargins="0"/>
      <autoFilter ref="B1:N1" xr:uid="{B6CFA4AC-2237-4E3F-9C33-11DF231C279F}"/>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Tsai, Cherrie</cp:lastModifiedBy>
  <cp:revision/>
  <dcterms:created xsi:type="dcterms:W3CDTF">2010-06-21T21:00:23Z</dcterms:created>
  <dcterms:modified xsi:type="dcterms:W3CDTF">2024-07-15T17:28:44Z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