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hrfps01\FinancialPlanning\Energy Surcharge\2021\06-Jun\"/>
    </mc:Choice>
  </mc:AlternateContent>
  <bookViews>
    <workbookView xWindow="14508" yWindow="48" windowWidth="14316" windowHeight="11700"/>
  </bookViews>
  <sheets>
    <sheet name="Online Calculator" sheetId="1" r:id="rId1"/>
  </sheets>
  <externalReferences>
    <externalReference r:id="rId2"/>
  </externalReferences>
  <calcPr calcId="162913" iterateDelta="9.9999999999994451E-4"/>
</workbook>
</file>

<file path=xl/calcChain.xml><?xml version="1.0" encoding="utf-8"?>
<calcChain xmlns="http://schemas.openxmlformats.org/spreadsheetml/2006/main">
  <c r="I13" i="1" l="1"/>
  <c r="I22" i="1"/>
  <c r="E29" i="1"/>
  <c r="G29" i="1"/>
  <c r="E10" i="1" l="1"/>
  <c r="E8" i="1" l="1"/>
  <c r="G26" i="1" s="1"/>
  <c r="E6" i="1"/>
  <c r="E25" i="1" s="1"/>
  <c r="G27" i="1"/>
  <c r="E27" i="1"/>
  <c r="E26" i="1" l="1"/>
  <c r="E31" i="1" s="1"/>
  <c r="G25" i="1"/>
  <c r="G31" i="1" s="1"/>
  <c r="G33" i="1" l="1"/>
  <c r="G35" i="1"/>
  <c r="E35" i="1"/>
  <c r="E33" i="1"/>
  <c r="I35" i="1" l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<sst xmlns="http://schemas.openxmlformats.org/spreadsheetml/2006/main" count="34" uniqueCount="25">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</sst>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for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-5b"/>
      <sheetName val="Electricity-7c"/>
      <sheetName val="Data table"/>
    </sheetNames>
    <sheetDataSet>
      <sheetData sheetId="0">
        <row r="520">
          <cell r="D520">
            <v>3.0234899999999998</v>
          </cell>
        </row>
        <row r="521">
          <cell r="D521">
            <v>6.9356890000000004E-2</v>
          </cell>
        </row>
        <row r="522">
          <cell r="D522">
            <v>3.2170000000000001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Q39"/>
  <sheetViews>
    <sheetView tabSelected="1" workbookViewId="0">
      <selection activeCell="A2" sqref="A2:K2"/>
    </sheetView>
  </sheetViews>
  <sheetFormatPr defaultRowHeight="13.2" x14ac:dyDescent="0.25"/>
  <cols>
    <col min="1" max="1" width="9.6640625" customWidth="1"/>
    <col min="2" max="2" width="1.6640625" customWidth="1"/>
    <col min="3" max="3" width="27.6640625" customWidth="1"/>
    <col min="4" max="4" width="6.6640625" customWidth="1"/>
    <col min="5" max="5" width="18.6640625" style="70" customWidth="1"/>
    <col min="6" max="6" width="6.6640625" customWidth="1"/>
    <col min="7" max="7" width="18.6640625" customWidth="1"/>
    <col min="8" max="8" width="6.6640625" customWidth="1"/>
    <col min="9" max="9" width="21.6640625" customWidth="1"/>
    <col min="10" max="10" width="1.6640625" customWidth="1"/>
    <col min="11" max="11" width="9.6640625" customWidth="1"/>
    <col min="14" max="14" width="15" bestFit="1" customWidth="1"/>
    <col min="15" max="15" width="9.109375" style="72"/>
  </cols>
  <sheetData>
    <row r="1" spans="1:15" ht="12" customHeight="1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" customHeight="1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  <c r="O2" s="73"/>
    </row>
    <row r="3" spans="1:15" ht="12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3.8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4"/>
    </row>
    <row r="5" spans="1:15" s="8" customFormat="1" ht="12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5"/>
      <c r="O5" s="74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Tables'!$D$520</f>
        <v>3.0234899999999998</v>
      </c>
      <c r="F6" s="11"/>
      <c r="G6" s="12">
        <v>7.1829999999999998</v>
      </c>
      <c r="H6" s="4"/>
      <c r="I6" s="13" t="s">
        <v>5</v>
      </c>
      <c r="J6" s="13"/>
      <c r="K6" s="14"/>
      <c r="M6" s="77"/>
      <c r="N6" s="82"/>
      <c r="O6" s="74"/>
    </row>
    <row r="7" spans="1:15" s="8" customFormat="1" ht="12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0"/>
      <c r="O7" s="74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Tables'!$D$522</f>
        <v>3.2170000000000001</v>
      </c>
      <c r="F8" s="11"/>
      <c r="G8" s="12">
        <v>2.8820000000000001</v>
      </c>
      <c r="H8" s="4"/>
      <c r="I8" s="13" t="s">
        <v>7</v>
      </c>
      <c r="J8" s="13"/>
      <c r="K8" s="14"/>
      <c r="M8" s="77"/>
      <c r="N8" s="82"/>
      <c r="O8" s="74"/>
    </row>
    <row r="9" spans="1:15" s="8" customFormat="1" ht="12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0"/>
      <c r="O9" s="74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Tables'!$D$521</f>
        <v>6.9356890000000004E-2</v>
      </c>
      <c r="F10" s="11"/>
      <c r="G10" s="12">
        <v>6.3500000000000001E-2</v>
      </c>
      <c r="H10" s="4"/>
      <c r="I10" s="13" t="s">
        <v>9</v>
      </c>
      <c r="J10" s="13"/>
      <c r="K10" s="14"/>
      <c r="M10" s="77"/>
      <c r="N10" s="82"/>
      <c r="O10" s="74"/>
    </row>
    <row r="11" spans="1:15" ht="15" customHeight="1" x14ac:dyDescent="0.3">
      <c r="A11" s="1"/>
      <c r="B11" s="1"/>
      <c r="C11" s="16"/>
      <c r="D11" s="1"/>
      <c r="E11" s="84"/>
      <c r="F11" s="17"/>
      <c r="G11" s="17"/>
      <c r="H11" s="1"/>
      <c r="I11" s="1"/>
      <c r="J11" s="1"/>
      <c r="K11" s="1"/>
      <c r="N11" s="81"/>
    </row>
    <row r="12" spans="1:15" ht="12" customHeight="1" x14ac:dyDescent="0.25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2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5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5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5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2" customHeight="1" x14ac:dyDescent="0.25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3"/>
    </row>
    <row r="19" spans="1:17" ht="15" customHeight="1" x14ac:dyDescent="0.2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5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5">
      <c r="A25" s="1"/>
      <c r="B25" s="1"/>
      <c r="C25" s="40" t="s">
        <v>4</v>
      </c>
      <c r="D25" s="1"/>
      <c r="E25" s="50">
        <f>MAX(0,(E6-G6)*E15)</f>
        <v>0</v>
      </c>
      <c r="F25" s="51"/>
      <c r="G25" s="50">
        <f>MAX(0,(E6-G6)*G15)</f>
        <v>0</v>
      </c>
      <c r="H25" s="1"/>
      <c r="I25" s="1"/>
      <c r="J25" s="1"/>
      <c r="K25" s="1"/>
    </row>
    <row r="26" spans="1:17" ht="15" customHeight="1" x14ac:dyDescent="0.25">
      <c r="A26" s="1"/>
      <c r="B26" s="1"/>
      <c r="C26" s="40" t="s">
        <v>6</v>
      </c>
      <c r="D26" s="1"/>
      <c r="E26" s="50">
        <f>MAX(0,(E8-G8)*E16)</f>
        <v>1.6079999999999996E-3</v>
      </c>
      <c r="F26" s="51"/>
      <c r="G26" s="50">
        <f>MAX(0,(E8-G8)*G16)</f>
        <v>1.6079999999999996E-3</v>
      </c>
      <c r="H26" s="1"/>
      <c r="I26" s="1"/>
      <c r="J26" s="1"/>
      <c r="K26" s="1"/>
    </row>
    <row r="27" spans="1:17" ht="15" customHeight="1" x14ac:dyDescent="0.25">
      <c r="A27" s="1"/>
      <c r="B27" s="1"/>
      <c r="C27" s="40" t="s">
        <v>8</v>
      </c>
      <c r="D27" s="1"/>
      <c r="E27" s="50">
        <f>MAX(0, (E10-G10)*E17)</f>
        <v>2.5600466190000013E-3</v>
      </c>
      <c r="F27" s="51"/>
      <c r="G27" s="50">
        <f>MAX(0, (E10-G10)*G17)</f>
        <v>6.8549040560000043E-3</v>
      </c>
      <c r="H27" s="1"/>
      <c r="I27" s="1"/>
      <c r="J27" s="1"/>
      <c r="K27" s="1"/>
    </row>
    <row r="28" spans="1:17" ht="15" customHeight="1" x14ac:dyDescent="0.25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4"/>
    </row>
    <row r="30" spans="1:17" s="8" customFormat="1" ht="15" customHeight="1" x14ac:dyDescent="0.25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4"/>
    </row>
    <row r="31" spans="1:17" s="8" customFormat="1" ht="15" customHeight="1" x14ac:dyDescent="0.25">
      <c r="A31" s="4"/>
      <c r="B31" s="58"/>
      <c r="C31" s="71" t="s">
        <v>24</v>
      </c>
      <c r="D31" s="59"/>
      <c r="E31" s="76">
        <f>SUM(E25:E27)</f>
        <v>4.1680466190000005E-3</v>
      </c>
      <c r="F31" s="59"/>
      <c r="G31" s="76">
        <f>SUM(G25:G28)</f>
        <v>8.4629040560000035E-3</v>
      </c>
      <c r="H31" s="59"/>
      <c r="I31" s="59"/>
      <c r="J31" s="60"/>
      <c r="K31" s="4"/>
      <c r="O31" s="74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4"/>
    </row>
    <row r="33" spans="1:15" s="8" customFormat="1" ht="15" customHeight="1" x14ac:dyDescent="0.25">
      <c r="A33" s="4"/>
      <c r="B33" s="58"/>
      <c r="C33" s="71" t="s">
        <v>23</v>
      </c>
      <c r="D33" s="59"/>
      <c r="E33" s="64">
        <f>E31*100</f>
        <v>0.41680466190000004</v>
      </c>
      <c r="F33" s="78"/>
      <c r="G33" s="64">
        <f>G31*100</f>
        <v>0.84629040560000035</v>
      </c>
      <c r="H33" s="59"/>
      <c r="I33" s="59"/>
      <c r="J33" s="60"/>
      <c r="K33" s="4"/>
      <c r="O33" s="74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4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4.1680466190000001</v>
      </c>
      <c r="F35" s="78"/>
      <c r="G35" s="64">
        <f>G22*G31</f>
        <v>8.4629040560000028</v>
      </c>
      <c r="H35" s="78"/>
      <c r="I35" s="64">
        <f>E35+G35</f>
        <v>12.630950675000003</v>
      </c>
      <c r="J35" s="60"/>
      <c r="K35" s="25"/>
      <c r="M35" s="79"/>
      <c r="O35" s="74"/>
    </row>
    <row r="36" spans="1:15" s="8" customFormat="1" ht="15" customHeight="1" x14ac:dyDescent="0.25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4"/>
    </row>
    <row r="37" spans="1:15" x14ac:dyDescent="0.2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5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DeJong, Tammy</cp:lastModifiedBy>
  <cp:lastPrinted>2016-12-16T18:38:46Z</cp:lastPrinted>
  <dcterms:created xsi:type="dcterms:W3CDTF">2008-07-27T22:58:54Z</dcterms:created>
  <dcterms:modified xsi:type="dcterms:W3CDTF">2021-06-22T22:31:38Z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