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hrfps01\FinancialPlanning\Energy Surcharge\2024\04_Apr\"/>
    </mc:Choice>
  </mc:AlternateContent>
  <bookViews>
    <workbookView xWindow="14500" yWindow="43" windowWidth="14314" windowHeight="11705"/>
  </bookViews>
  <sheets>
    <sheet name="Online Calculator" sheetId="1" r:id="rId1"/>
  </sheets>
  <externalReferences>
    <externalReference r:id="rId2"/>
  </externalReferences>
  <calcPr calcId="162913" concurrentManualCount="1"/>
</workbook>
</file>

<file path=xl/calcChain.xml><?xml version="1.0" encoding="utf-8"?>
<calcChain xmlns="http://schemas.openxmlformats.org/spreadsheetml/2006/main">
  <c r="E10" i="1" l="1"/>
  <c r="E8" i="1"/>
  <c r="E6" i="1"/>
  <c r="I13" i="1" l="1"/>
  <c r="I22" i="1"/>
  <c r="E29" i="1"/>
  <c r="G29" i="1"/>
  <c r="E26" i="1" l="1"/>
  <c r="G26" i="1"/>
  <c r="E25" i="1"/>
  <c r="G25" i="1"/>
  <c r="E27" i="1"/>
  <c r="G27" i="1"/>
  <c r="G31" i="1" l="1"/>
  <c r="E31" i="1"/>
  <c r="G33" i="1" l="1"/>
  <c r="G35" i="1"/>
  <c r="E33" i="1"/>
  <c r="E35" i="1"/>
  <c r="I35" i="1" s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<sst xmlns="http://schemas.openxmlformats.org/spreadsheetml/2006/main" count="34" uniqueCount="25">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</sst>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for%20May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-5b"/>
      <sheetName val="Electricity-7c"/>
      <sheetName val="Data table"/>
    </sheetNames>
    <sheetDataSet>
      <sheetData sheetId="0">
        <row r="622">
          <cell r="D622">
            <v>1.5481100000000001</v>
          </cell>
        </row>
        <row r="623">
          <cell r="D623">
            <v>7.4241330000000008E-2</v>
          </cell>
        </row>
        <row r="624">
          <cell r="D624">
            <v>4.0220000000000002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Q39"/>
  <sheetViews>
    <sheetView tabSelected="1" zoomScale="90" zoomScaleNormal="90" workbookViewId="0"/>
  </sheetViews>
  <sheetFormatPr defaultRowHeight="12.85" x14ac:dyDescent="0.2"/>
  <cols>
    <col min="1" max="1" width="9.75" customWidth="1"/>
    <col min="2" max="2" width="1.75" customWidth="1"/>
    <col min="3" max="3" width="27.75" customWidth="1"/>
    <col min="4" max="4" width="6.75" customWidth="1"/>
    <col min="5" max="5" width="18.75" style="70" customWidth="1"/>
    <col min="6" max="6" width="6.75" customWidth="1"/>
    <col min="7" max="7" width="18.75" customWidth="1"/>
    <col min="8" max="8" width="6.75" customWidth="1"/>
    <col min="9" max="9" width="21.75" customWidth="1"/>
    <col min="10" max="10" width="1.75" customWidth="1"/>
    <col min="11" max="11" width="9.75" customWidth="1"/>
    <col min="14" max="14" width="15" bestFit="1" customWidth="1"/>
    <col min="15" max="15" width="9.125" style="72"/>
  </cols>
  <sheetData>
    <row r="1" spans="1:15" ht="11.95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.1" customHeight="1" x14ac:dyDescent="0.2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1.95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4.3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1.95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Tables'!$D622</f>
        <v>1.5481100000000001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1.95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Tables'!$D624</f>
        <v>4.0220000000000002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1.95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Tables'!$D623</f>
        <v>7.4241330000000008E-2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25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1.95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1.95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1.95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5.4720000000000003E-3</v>
      </c>
      <c r="F26" s="51"/>
      <c r="G26" s="50">
        <f>MAX(0,(E8-G8)*G16)</f>
        <v>5.4720000000000003E-3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4.6950353430000027E-3</v>
      </c>
      <c r="F27" s="51"/>
      <c r="G27" s="50">
        <f>MAX(0, (E10-G10)*G17)</f>
        <v>1.257165263200001E-2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1.0167035343000003E-2</v>
      </c>
      <c r="F31" s="59"/>
      <c r="G31" s="76">
        <f>SUM(G25:G28)</f>
        <v>1.8043652632000012E-2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1.0167035343000004</v>
      </c>
      <c r="F33" s="78"/>
      <c r="G33" s="64">
        <f>G31*100</f>
        <v>1.8043652632000011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10.167035343000004</v>
      </c>
      <c r="F35" s="78"/>
      <c r="G35" s="64">
        <f>G22*G31</f>
        <v>18.043652632000011</v>
      </c>
      <c r="H35" s="78"/>
      <c r="I35" s="64">
        <f>E35+G35</f>
        <v>28.210687975000013</v>
      </c>
      <c r="J35" s="60"/>
      <c r="K35" s="25"/>
      <c r="M35" s="79"/>
      <c r="O35" s="74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DeJong, Tammy</cp:lastModifiedBy>
  <cp:lastPrinted>2016-12-16T18:38:46Z</cp:lastPrinted>
  <dcterms:created xsi:type="dcterms:W3CDTF">2008-07-27T22:58:54Z</dcterms:created>
  <dcterms:modified xsi:type="dcterms:W3CDTF">2024-04-29T15:55:04Z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